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hdi\odrive\Al-M Drive\Khums App\Mortgage\"/>
    </mc:Choice>
  </mc:AlternateContent>
  <xr:revisionPtr revIDLastSave="0" documentId="8_{E702E873-967E-4F76-83D8-AE1781F11AF7}" xr6:coauthVersionLast="47" xr6:coauthVersionMax="47" xr10:uidLastSave="{00000000-0000-0000-0000-000000000000}"/>
  <bookViews>
    <workbookView xWindow="-28920" yWindow="12375" windowWidth="29040" windowHeight="16440" xr2:uid="{5FADEB7A-3130-4A34-87AB-DEA428832ECF}"/>
  </bookViews>
  <sheets>
    <sheet name="Instructions" sheetId="4" r:id="rId1"/>
    <sheet name="Calcul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6" i="2" s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6" i="2"/>
  <c r="J5" i="2"/>
  <c r="K5" i="2" s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6" i="2"/>
  <c r="D5" i="2"/>
  <c r="K6" i="2" l="1"/>
  <c r="Q6" i="2" s="1"/>
  <c r="Q5" i="2"/>
  <c r="B7" i="2"/>
  <c r="K7" i="2" l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B8" i="2"/>
  <c r="Q7" i="2" l="1"/>
  <c r="B9" i="2"/>
  <c r="Q8" i="2"/>
  <c r="B10" i="2" l="1"/>
  <c r="Q9" i="2"/>
  <c r="B11" i="2" l="1"/>
  <c r="Q10" i="2"/>
  <c r="B12" i="2" l="1"/>
  <c r="Q11" i="2"/>
  <c r="B13" i="2" l="1"/>
  <c r="Q12" i="2"/>
  <c r="B14" i="2" l="1"/>
  <c r="Q13" i="2"/>
  <c r="B15" i="2" l="1"/>
  <c r="Q14" i="2"/>
  <c r="B16" i="2" l="1"/>
  <c r="Q15" i="2"/>
  <c r="B17" i="2" l="1"/>
  <c r="Q16" i="2"/>
  <c r="B18" i="2" l="1"/>
  <c r="Q17" i="2"/>
  <c r="B19" i="2" l="1"/>
  <c r="Q18" i="2"/>
  <c r="B20" i="2" l="1"/>
  <c r="Q19" i="2"/>
  <c r="B21" i="2" l="1"/>
  <c r="Q20" i="2"/>
  <c r="B22" i="2" l="1"/>
  <c r="Q21" i="2"/>
  <c r="B23" i="2" l="1"/>
  <c r="Q22" i="2"/>
  <c r="B24" i="2" l="1"/>
  <c r="Q23" i="2"/>
  <c r="B25" i="2" l="1"/>
  <c r="Q24" i="2"/>
  <c r="B26" i="2" l="1"/>
  <c r="Q25" i="2"/>
  <c r="B27" i="2" l="1"/>
  <c r="Q26" i="2"/>
  <c r="B28" i="2" l="1"/>
  <c r="Q27" i="2"/>
  <c r="B29" i="2" l="1"/>
  <c r="Q28" i="2"/>
  <c r="B30" i="2" l="1"/>
  <c r="Q29" i="2"/>
  <c r="B31" i="2" l="1"/>
  <c r="Q30" i="2"/>
  <c r="B32" i="2" l="1"/>
  <c r="Q31" i="2"/>
  <c r="B33" i="2" l="1"/>
  <c r="Q32" i="2"/>
  <c r="B34" i="2" l="1"/>
  <c r="Q33" i="2"/>
  <c r="B35" i="2" l="1"/>
  <c r="Q34" i="2"/>
  <c r="B36" i="2" l="1"/>
  <c r="Q35" i="2"/>
  <c r="B37" i="2" l="1"/>
  <c r="Q36" i="2"/>
  <c r="B38" i="2" l="1"/>
  <c r="Q37" i="2"/>
  <c r="B39" i="2" l="1"/>
  <c r="Q38" i="2"/>
  <c r="B40" i="2" l="1"/>
  <c r="Q39" i="2"/>
  <c r="B41" i="2" l="1"/>
  <c r="Q40" i="2"/>
  <c r="B42" i="2" l="1"/>
  <c r="Q41" i="2"/>
  <c r="B43" i="2" l="1"/>
  <c r="Q42" i="2"/>
  <c r="B44" i="2" l="1"/>
  <c r="Q43" i="2"/>
  <c r="B45" i="2" l="1"/>
  <c r="Q44" i="2"/>
  <c r="B46" i="2" l="1"/>
  <c r="Q45" i="2"/>
  <c r="B47" i="2" l="1"/>
  <c r="Q46" i="2"/>
  <c r="B48" i="2" l="1"/>
  <c r="Q47" i="2"/>
  <c r="B49" i="2" l="1"/>
  <c r="Q48" i="2"/>
  <c r="B50" i="2" l="1"/>
  <c r="Q49" i="2"/>
  <c r="B51" i="2" l="1"/>
  <c r="Q50" i="2"/>
  <c r="B52" i="2" l="1"/>
  <c r="Q51" i="2"/>
  <c r="B53" i="2" l="1"/>
  <c r="Q52" i="2"/>
  <c r="B54" i="2" l="1"/>
  <c r="Q53" i="2"/>
  <c r="B55" i="2" l="1"/>
  <c r="Q54" i="2"/>
  <c r="B56" i="2" l="1"/>
  <c r="Q55" i="2"/>
  <c r="B57" i="2" l="1"/>
  <c r="Q56" i="2"/>
  <c r="B58" i="2" l="1"/>
  <c r="Q57" i="2"/>
  <c r="B59" i="2" l="1"/>
  <c r="Q58" i="2"/>
  <c r="B60" i="2" l="1"/>
  <c r="Q59" i="2"/>
  <c r="B61" i="2" l="1"/>
  <c r="Q60" i="2"/>
  <c r="B62" i="2" l="1"/>
  <c r="Q61" i="2"/>
  <c r="B63" i="2" l="1"/>
  <c r="Q62" i="2"/>
  <c r="B64" i="2" l="1"/>
  <c r="Q63" i="2"/>
  <c r="B65" i="2" l="1"/>
  <c r="Q64" i="2"/>
  <c r="B66" i="2" l="1"/>
  <c r="Q65" i="2"/>
  <c r="B67" i="2" l="1"/>
  <c r="Q66" i="2"/>
  <c r="B68" i="2" l="1"/>
  <c r="Q67" i="2"/>
  <c r="B69" i="2" l="1"/>
  <c r="Q68" i="2"/>
  <c r="B70" i="2" l="1"/>
  <c r="Q70" i="2" s="1"/>
  <c r="Q69" i="2"/>
  <c r="A1" i="4" l="1"/>
  <c r="N17" i="2" l="1"/>
  <c r="N70" i="2"/>
  <c r="N48" i="2"/>
  <c r="N56" i="2"/>
  <c r="N40" i="2"/>
  <c r="N32" i="2"/>
  <c r="N24" i="2"/>
  <c r="N64" i="2"/>
  <c r="N65" i="2"/>
  <c r="N57" i="2"/>
  <c r="N49" i="2"/>
  <c r="N41" i="2"/>
  <c r="N33" i="2"/>
  <c r="N25" i="2"/>
  <c r="N63" i="2"/>
  <c r="N55" i="2"/>
  <c r="N47" i="2"/>
  <c r="N39" i="2"/>
  <c r="N31" i="2"/>
  <c r="N23" i="2"/>
  <c r="N62" i="2"/>
  <c r="N54" i="2"/>
  <c r="N46" i="2"/>
  <c r="N38" i="2"/>
  <c r="N30" i="2"/>
  <c r="N22" i="2"/>
  <c r="N69" i="2"/>
  <c r="N61" i="2"/>
  <c r="N53" i="2"/>
  <c r="N45" i="2"/>
  <c r="N37" i="2"/>
  <c r="N29" i="2"/>
  <c r="N21" i="2"/>
  <c r="N68" i="2"/>
  <c r="N60" i="2"/>
  <c r="N52" i="2"/>
  <c r="N44" i="2"/>
  <c r="N36" i="2"/>
  <c r="N28" i="2"/>
  <c r="N20" i="2"/>
  <c r="N67" i="2"/>
  <c r="N59" i="2"/>
  <c r="N51" i="2"/>
  <c r="N43" i="2"/>
  <c r="N35" i="2"/>
  <c r="N27" i="2"/>
  <c r="N19" i="2"/>
  <c r="N66" i="2"/>
  <c r="N58" i="2"/>
  <c r="N50" i="2"/>
  <c r="N42" i="2"/>
  <c r="N34" i="2"/>
  <c r="N26" i="2"/>
  <c r="N18" i="2"/>
  <c r="M6" i="2" l="1"/>
  <c r="M5" i="2"/>
  <c r="N5" i="2"/>
  <c r="P5" i="2" l="1"/>
  <c r="R5" i="2" s="1"/>
  <c r="T5" i="2" s="1"/>
  <c r="N6" i="2"/>
  <c r="P6" i="2" s="1"/>
  <c r="R6" i="2" s="1"/>
  <c r="T6" i="2" s="1"/>
  <c r="M7" i="2"/>
  <c r="N7" i="2" l="1"/>
  <c r="P7" i="2" s="1"/>
  <c r="R7" i="2" s="1"/>
  <c r="T7" i="2" s="1"/>
  <c r="M8" i="2" l="1"/>
  <c r="N8" i="2"/>
  <c r="M9" i="2"/>
  <c r="N9" i="2"/>
  <c r="P9" i="2" l="1"/>
  <c r="R9" i="2" s="1"/>
  <c r="T9" i="2" s="1"/>
  <c r="P8" i="2"/>
  <c r="R8" i="2" s="1"/>
  <c r="T8" i="2" s="1"/>
  <c r="N10" i="2"/>
  <c r="M10" i="2" l="1"/>
  <c r="P10" i="2" s="1"/>
  <c r="R10" i="2" s="1"/>
  <c r="T10" i="2" s="1"/>
  <c r="N12" i="2"/>
  <c r="N11" i="2"/>
  <c r="M11" i="2" l="1"/>
  <c r="P11" i="2" s="1"/>
  <c r="R11" i="2" s="1"/>
  <c r="T11" i="2" s="1"/>
  <c r="M12" i="2"/>
  <c r="P12" i="2" s="1"/>
  <c r="R12" i="2" s="1"/>
  <c r="T12" i="2" s="1"/>
  <c r="N13" i="2" l="1"/>
  <c r="M13" i="2"/>
  <c r="P13" i="2" s="1"/>
  <c r="R13" i="2" s="1"/>
  <c r="T13" i="2" s="1"/>
  <c r="N14" i="2" l="1"/>
  <c r="M14" i="2"/>
  <c r="P14" i="2" l="1"/>
  <c r="R14" i="2" s="1"/>
  <c r="T14" i="2" s="1"/>
  <c r="N15" i="2"/>
  <c r="M15" i="2"/>
  <c r="P15" i="2" l="1"/>
  <c r="R15" i="2" s="1"/>
  <c r="T15" i="2" s="1"/>
  <c r="N16" i="2"/>
  <c r="M16" i="2"/>
  <c r="P16" i="2" l="1"/>
  <c r="R16" i="2" s="1"/>
  <c r="T16" i="2" s="1"/>
  <c r="M17" i="2"/>
  <c r="P17" i="2" s="1"/>
  <c r="R17" i="2" s="1"/>
  <c r="T17" i="2" s="1"/>
  <c r="M18" i="2" l="1"/>
  <c r="P18" i="2" s="1"/>
  <c r="R18" i="2" s="1"/>
  <c r="T18" i="2" s="1"/>
  <c r="M19" i="2" l="1"/>
  <c r="P19" i="2" s="1"/>
  <c r="R19" i="2" s="1"/>
  <c r="T19" i="2" s="1"/>
  <c r="M20" i="2" l="1"/>
  <c r="P20" i="2" s="1"/>
  <c r="R20" i="2" s="1"/>
  <c r="T20" i="2" s="1"/>
  <c r="M21" i="2" l="1"/>
  <c r="P21" i="2" s="1"/>
  <c r="R21" i="2" s="1"/>
  <c r="T21" i="2" s="1"/>
  <c r="M22" i="2" l="1"/>
  <c r="P22" i="2" s="1"/>
  <c r="R22" i="2" s="1"/>
  <c r="T22" i="2" s="1"/>
  <c r="M23" i="2" l="1"/>
  <c r="P23" i="2" s="1"/>
  <c r="R23" i="2" s="1"/>
  <c r="T23" i="2" s="1"/>
  <c r="M24" i="2" l="1"/>
  <c r="P24" i="2" s="1"/>
  <c r="R24" i="2" s="1"/>
  <c r="T24" i="2" s="1"/>
  <c r="M25" i="2" l="1"/>
  <c r="P25" i="2" s="1"/>
  <c r="R25" i="2" s="1"/>
  <c r="T25" i="2" s="1"/>
  <c r="M26" i="2" l="1"/>
  <c r="P26" i="2" s="1"/>
  <c r="R26" i="2" s="1"/>
  <c r="T26" i="2" s="1"/>
  <c r="M27" i="2" l="1"/>
  <c r="P27" i="2" s="1"/>
  <c r="R27" i="2" s="1"/>
  <c r="T27" i="2" s="1"/>
  <c r="M28" i="2" l="1"/>
  <c r="P28" i="2" s="1"/>
  <c r="R28" i="2" s="1"/>
  <c r="T28" i="2" s="1"/>
  <c r="M29" i="2" l="1"/>
  <c r="P29" i="2" s="1"/>
  <c r="R29" i="2" s="1"/>
  <c r="T29" i="2" s="1"/>
  <c r="M30" i="2" l="1"/>
  <c r="P30" i="2" s="1"/>
  <c r="R30" i="2" s="1"/>
  <c r="T30" i="2" s="1"/>
  <c r="M31" i="2" l="1"/>
  <c r="P31" i="2" s="1"/>
  <c r="R31" i="2" s="1"/>
  <c r="T31" i="2" s="1"/>
  <c r="M32" i="2" l="1"/>
  <c r="P32" i="2" s="1"/>
  <c r="R32" i="2" s="1"/>
  <c r="T32" i="2" s="1"/>
  <c r="M33" i="2" l="1"/>
  <c r="P33" i="2" s="1"/>
  <c r="R33" i="2" s="1"/>
  <c r="T33" i="2" s="1"/>
  <c r="M34" i="2" l="1"/>
  <c r="P34" i="2" s="1"/>
  <c r="R34" i="2" s="1"/>
  <c r="T34" i="2" s="1"/>
  <c r="M35" i="2" l="1"/>
  <c r="P35" i="2" s="1"/>
  <c r="R35" i="2" s="1"/>
  <c r="T35" i="2" s="1"/>
  <c r="M36" i="2" l="1"/>
  <c r="P36" i="2" s="1"/>
  <c r="R36" i="2" s="1"/>
  <c r="T36" i="2" s="1"/>
  <c r="M37" i="2" l="1"/>
  <c r="P37" i="2" s="1"/>
  <c r="R37" i="2" s="1"/>
  <c r="T37" i="2" s="1"/>
  <c r="M38" i="2" l="1"/>
  <c r="P38" i="2" s="1"/>
  <c r="R38" i="2" s="1"/>
  <c r="T38" i="2" s="1"/>
  <c r="M39" i="2" l="1"/>
  <c r="P39" i="2" s="1"/>
  <c r="R39" i="2" s="1"/>
  <c r="T39" i="2" s="1"/>
  <c r="M40" i="2" l="1"/>
  <c r="P40" i="2" s="1"/>
  <c r="R40" i="2" s="1"/>
  <c r="T40" i="2" s="1"/>
  <c r="M41" i="2" l="1"/>
  <c r="P41" i="2" s="1"/>
  <c r="R41" i="2" s="1"/>
  <c r="T41" i="2" s="1"/>
  <c r="M42" i="2" l="1"/>
  <c r="P42" i="2" s="1"/>
  <c r="R42" i="2" s="1"/>
  <c r="T42" i="2" s="1"/>
  <c r="M43" i="2" l="1"/>
  <c r="P43" i="2" s="1"/>
  <c r="R43" i="2" s="1"/>
  <c r="T43" i="2" s="1"/>
  <c r="M44" i="2" l="1"/>
  <c r="P44" i="2" s="1"/>
  <c r="R44" i="2" s="1"/>
  <c r="T44" i="2" s="1"/>
  <c r="M45" i="2" l="1"/>
  <c r="P45" i="2" s="1"/>
  <c r="R45" i="2" s="1"/>
  <c r="T45" i="2" s="1"/>
  <c r="M46" i="2" l="1"/>
  <c r="P46" i="2" s="1"/>
  <c r="R46" i="2" s="1"/>
  <c r="T46" i="2" s="1"/>
  <c r="M47" i="2" l="1"/>
  <c r="P47" i="2" s="1"/>
  <c r="R47" i="2" s="1"/>
  <c r="T47" i="2" s="1"/>
  <c r="M48" i="2" l="1"/>
  <c r="P48" i="2" s="1"/>
  <c r="R48" i="2" s="1"/>
  <c r="T48" i="2" s="1"/>
  <c r="M49" i="2" l="1"/>
  <c r="P49" i="2" s="1"/>
  <c r="R49" i="2" s="1"/>
  <c r="T49" i="2" s="1"/>
  <c r="M50" i="2" l="1"/>
  <c r="P50" i="2" s="1"/>
  <c r="R50" i="2" s="1"/>
  <c r="T50" i="2" s="1"/>
  <c r="M51" i="2" l="1"/>
  <c r="P51" i="2" s="1"/>
  <c r="R51" i="2" s="1"/>
  <c r="T51" i="2" s="1"/>
  <c r="M52" i="2" l="1"/>
  <c r="P52" i="2" s="1"/>
  <c r="R52" i="2" s="1"/>
  <c r="T52" i="2" s="1"/>
  <c r="M53" i="2" l="1"/>
  <c r="P53" i="2" s="1"/>
  <c r="R53" i="2" s="1"/>
  <c r="T53" i="2" s="1"/>
  <c r="M54" i="2" l="1"/>
  <c r="P54" i="2" s="1"/>
  <c r="R54" i="2" s="1"/>
  <c r="T54" i="2" s="1"/>
  <c r="M55" i="2" l="1"/>
  <c r="P55" i="2" s="1"/>
  <c r="R55" i="2" s="1"/>
  <c r="T55" i="2" s="1"/>
  <c r="M56" i="2" l="1"/>
  <c r="P56" i="2" s="1"/>
  <c r="R56" i="2" s="1"/>
  <c r="T56" i="2" s="1"/>
  <c r="M57" i="2" l="1"/>
  <c r="P57" i="2" s="1"/>
  <c r="R57" i="2" s="1"/>
  <c r="T57" i="2" s="1"/>
  <c r="M58" i="2" l="1"/>
  <c r="P58" i="2" s="1"/>
  <c r="R58" i="2" s="1"/>
  <c r="T58" i="2" s="1"/>
  <c r="M59" i="2" l="1"/>
  <c r="P59" i="2" s="1"/>
  <c r="R59" i="2" s="1"/>
  <c r="T59" i="2" s="1"/>
  <c r="M60" i="2" l="1"/>
  <c r="P60" i="2" s="1"/>
  <c r="R60" i="2" s="1"/>
  <c r="T60" i="2" s="1"/>
  <c r="M61" i="2" l="1"/>
  <c r="P61" i="2" s="1"/>
  <c r="R61" i="2" s="1"/>
  <c r="T61" i="2" s="1"/>
  <c r="M62" i="2" l="1"/>
  <c r="P62" i="2" s="1"/>
  <c r="R62" i="2" s="1"/>
  <c r="T62" i="2" s="1"/>
  <c r="M63" i="2" l="1"/>
  <c r="P63" i="2" s="1"/>
  <c r="R63" i="2" s="1"/>
  <c r="T63" i="2" s="1"/>
  <c r="M64" i="2" l="1"/>
  <c r="P64" i="2" s="1"/>
  <c r="R64" i="2" s="1"/>
  <c r="T64" i="2" s="1"/>
  <c r="M65" i="2" l="1"/>
  <c r="P65" i="2" s="1"/>
  <c r="R65" i="2" s="1"/>
  <c r="T65" i="2" s="1"/>
  <c r="M66" i="2" l="1"/>
  <c r="P66" i="2" s="1"/>
  <c r="R66" i="2" s="1"/>
  <c r="T66" i="2" s="1"/>
  <c r="M67" i="2" l="1"/>
  <c r="P67" i="2" s="1"/>
  <c r="R67" i="2" s="1"/>
  <c r="T67" i="2" s="1"/>
  <c r="M68" i="2" l="1"/>
  <c r="P68" i="2" s="1"/>
  <c r="R68" i="2" s="1"/>
  <c r="T68" i="2" s="1"/>
  <c r="M69" i="2" l="1"/>
  <c r="P69" i="2" s="1"/>
  <c r="R69" i="2" s="1"/>
  <c r="T69" i="2" s="1"/>
  <c r="M70" i="2" l="1"/>
  <c r="P70" i="2" s="1"/>
  <c r="R70" i="2" s="1"/>
  <c r="T70" i="2" s="1"/>
</calcChain>
</file>

<file path=xl/sharedStrings.xml><?xml version="1.0" encoding="utf-8"?>
<sst xmlns="http://schemas.openxmlformats.org/spreadsheetml/2006/main" count="121" uniqueCount="121">
  <si>
    <t>Year</t>
  </si>
  <si>
    <t>Principal</t>
  </si>
  <si>
    <t>Interest</t>
  </si>
  <si>
    <t>Accumulated Savings (Positive changes only)</t>
  </si>
  <si>
    <t>Automatic Calculations</t>
  </si>
  <si>
    <t>Yearly Mortgage Payments</t>
  </si>
  <si>
    <t>Bank Savings
Balance
(end of yr)</t>
  </si>
  <si>
    <t>Net change</t>
  </si>
  <si>
    <t>Khums Applicable Savings</t>
  </si>
  <si>
    <t>Total Khums Applicable</t>
  </si>
  <si>
    <t>Khums Payable (20%)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</si>
  <si>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</si>
  <si>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</si>
  <si>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</si>
  <si>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</si>
  <si>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</si>
  <si>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</si>
  <si>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</si>
  <si>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</si>
  <si>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</si>
  <si>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</si>
  <si>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</si>
  <si>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</si>
  <si>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</si>
  <si>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</si>
  <si>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</si>
  <si>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</si>
  <si>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</si>
  <si>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</si>
  <si>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</si>
  <si>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</si>
  <si>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</si>
  <si>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</si>
  <si>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</si>
  <si>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</si>
  <si>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</si>
  <si>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</si>
  <si>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</si>
  <si>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</si>
  <si>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</si>
  <si>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</si>
  <si>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</si>
  <si>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</si>
  <si>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</si>
  <si>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</si>
  <si>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</si>
  <si>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</si>
  <si>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</si>
  <si>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</si>
  <si>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</si>
  <si>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</si>
  <si>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</si>
  <si>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</si>
  <si>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</si>
  <si>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</si>
  <si>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</si>
  <si>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</si>
  <si>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</si>
  <si>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</si>
  <si>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</si>
  <si>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</si>
  <si>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</si>
  <si>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</si>
  <si>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</si>
  <si>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</si>
  <si>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</si>
  <si>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</si>
  <si>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</si>
  <si>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</si>
  <si>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</si>
  <si>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</si>
  <si>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</si>
  <si>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</si>
  <si>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</si>
  <si>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</si>
  <si>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</si>
  <si>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</si>
  <si>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Total Payment</t>
  </si>
  <si>
    <t>Khums Applicable Mortgage Principal Payments</t>
  </si>
  <si>
    <t>Mortgage
Principal Balance
(end of yr)</t>
  </si>
  <si>
    <t>INSTRUCTIONS:</t>
  </si>
  <si>
    <t>Stay tuned for an all-inclusive Khums app coming soon!</t>
  </si>
  <si>
    <t>For any questions, suggestions, or errors, click here to email info@al-m.ca</t>
  </si>
  <si>
    <t>- If you have a new loan/mortgage, enter the original Day 1 balance (Cell B3 in blue)</t>
  </si>
  <si>
    <t>- If you have an existing loan/mortgage, enter the current balance  (Cell B3 in blue)</t>
  </si>
  <si>
    <t>- Your savings balance will fluctuate up/down as normal (as shown in Column J)</t>
  </si>
  <si>
    <t>- Column T will show how much Khums is owed (if applicable)</t>
  </si>
  <si>
    <t>COLUMNS R/T:</t>
  </si>
  <si>
    <t>green cells</t>
  </si>
  <si>
    <t>red cells</t>
  </si>
  <si>
    <t>yellow cells</t>
  </si>
  <si>
    <t>© Al-Ma'arif Foundation 2020 - www.al-m.ca/khums</t>
  </si>
  <si>
    <t>- This file can be used if you have a loan for basic needs (ie mortgage), and you are a muqallid of Ay. Sistani</t>
  </si>
  <si>
    <t>- Use the 'Calculations' worksheet by clicking on the tab below</t>
  </si>
  <si>
    <t>Input Loan Data:</t>
  </si>
  <si>
    <t>Input Payment Data:</t>
  </si>
  <si>
    <t>- You must differentiate between principal and interest when possible.</t>
  </si>
  <si>
    <t>- Enter the year's total interest paid for the year (column F)</t>
  </si>
  <si>
    <t>- Enter the year's total principal amount that was paid (column E)</t>
  </si>
  <si>
    <t>Input Savings Data:</t>
  </si>
  <si>
    <t>- Note your total savings balances at the end of each year (Column H)</t>
  </si>
  <si>
    <t xml:space="preserve">- 'This tracks ONLY the INCREASES in your savings over time. </t>
  </si>
  <si>
    <t>- It does not account for decreases in your savings balance.</t>
  </si>
  <si>
    <t>- This Accumulated Savings data will be used for the calculations accordingly</t>
  </si>
  <si>
    <t xml:space="preserve">- You do not owe khums on current savings </t>
  </si>
  <si>
    <t>- Accumulated savings are more than the current loan balance</t>
  </si>
  <si>
    <t>- Accumulated savings are less than the current loan balance</t>
  </si>
  <si>
    <t>- Khums is applicable on new savings gained AFTER surpassing the current loan balance</t>
  </si>
  <si>
    <t>- Khums is applicable on the principal yearly payments made (NOT including interest)</t>
  </si>
  <si>
    <t>- Your principal loan is considered paid off</t>
  </si>
  <si>
    <t>- This column will automatically calculate your running balance</t>
  </si>
  <si>
    <t>- The year's total payments will be automatically calculated in column D</t>
  </si>
  <si>
    <t>- The 'Accumulated savings' will be automatically calculated in column K</t>
  </si>
  <si>
    <t>- Enter your current savings balance (Cell H3 in blue)</t>
  </si>
  <si>
    <t>Notes:</t>
  </si>
  <si>
    <t>- You must add up your own savings in order to input numbers in column H.</t>
  </si>
  <si>
    <t>- Stay tuned on our website for future updates and apps to help calculate all savings/khums numbers</t>
  </si>
  <si>
    <t>- Al-Ma'arif does not take responsibility for any calculations, financial data, or payable khums; please perform your own due diligence</t>
  </si>
  <si>
    <t>- Note that all calculated numbers are rounded up to the nearest dollar for simplification</t>
  </si>
  <si>
    <t>- Khums is applicable only on new savings from this point forward</t>
  </si>
  <si>
    <r>
      <t xml:space="preserve">Insert your data here </t>
    </r>
    <r>
      <rPr>
        <b/>
        <u/>
        <sz val="18"/>
        <color rgb="FF000000"/>
        <rFont val="Arial"/>
        <family val="2"/>
      </rPr>
      <t>(BLUE CELLS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</si>
</sst>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&quot;$&quot;#,##0.00_);\(&quot;$&quot;#,##0.00\)"/>
    <numFmt numFmtId="166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</font>
    <font>
      <sz val="18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rgb="FFFF0000"/>
      </patternFill>
    </fill>
    <fill>
      <patternFill patternType="solid">
        <fgColor rgb="FFFF5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6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2" applyFont="1" applyBorder="1" applyAlignment="1" applyProtection="1">
      <alignment horizontal="center" vertical="center" wrapText="1"/>
      <protection hidden="1"/>
    </xf>
    <xf numFmtId="0" fontId="3" fillId="0" borderId="0" xfId="2"/>
    <xf numFmtId="0" fontId="5" fillId="0" borderId="0" xfId="2" quotePrefix="1" applyFont="1"/>
    <xf numFmtId="0" fontId="5" fillId="6" borderId="0" xfId="2" quotePrefix="1" applyFont="1" applyFill="1"/>
    <xf numFmtId="0" fontId="5" fillId="5" borderId="0" xfId="2" quotePrefix="1" applyFont="1" applyFill="1"/>
    <xf numFmtId="0" fontId="5" fillId="7" borderId="0" xfId="2" quotePrefix="1" applyFont="1" applyFill="1"/>
    <xf numFmtId="49" fontId="5" fillId="0" borderId="0" xfId="2" quotePrefix="1" applyNumberFormat="1" applyFont="1"/>
    <xf numFmtId="0" fontId="7" fillId="0" borderId="0" xfId="4"/>
    <xf numFmtId="49" fontId="5" fillId="8" borderId="0" xfId="2" quotePrefix="1" applyNumberFormat="1" applyFont="1" applyFill="1"/>
    <xf numFmtId="0" fontId="3" fillId="8" borderId="0" xfId="2" applyFill="1"/>
    <xf numFmtId="0" fontId="3" fillId="0" borderId="0" xfId="2" quotePrefix="1"/>
    <xf numFmtId="164" fontId="2" fillId="0" borderId="1" xfId="2" applyNumberFormat="1" applyFont="1" applyBorder="1" applyAlignment="1" applyProtection="1">
      <alignment horizontal="center" vertical="center" wrapText="1"/>
      <protection hidden="1"/>
    </xf>
    <xf numFmtId="0" fontId="2" fillId="3" borderId="1" xfId="2" applyFont="1" applyFill="1" applyBorder="1" applyAlignment="1" applyProtection="1">
      <alignment horizontal="center" wrapText="1"/>
      <protection hidden="1"/>
    </xf>
    <xf numFmtId="0" fontId="2" fillId="0" borderId="1" xfId="2" applyFont="1" applyBorder="1" applyAlignment="1" applyProtection="1">
      <alignment horizontal="center" wrapText="1"/>
      <protection hidden="1"/>
    </xf>
    <xf numFmtId="0" fontId="2" fillId="3" borderId="1" xfId="2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Border="1" applyAlignment="1" applyProtection="1">
      <alignment horizontal="center" vertical="center" wrapText="1"/>
      <protection hidden="1"/>
    </xf>
    <xf numFmtId="0" fontId="3" fillId="0" borderId="1" xfId="2" applyBorder="1" applyAlignment="1" applyProtection="1">
      <alignment horizontal="center" vertical="center" wrapText="1"/>
      <protection hidden="1"/>
    </xf>
    <xf numFmtId="49" fontId="2" fillId="0" borderId="1" xfId="2" applyNumberFormat="1" applyFont="1" applyBorder="1" applyAlignment="1" applyProtection="1">
      <alignment horizontal="center" wrapText="1"/>
      <protection hidden="1"/>
    </xf>
    <xf numFmtId="0" fontId="2" fillId="3" borderId="1" xfId="2" applyFont="1" applyFill="1" applyBorder="1" applyAlignment="1" applyProtection="1">
      <alignment horizontal="center"/>
      <protection hidden="1"/>
    </xf>
    <xf numFmtId="49" fontId="2" fillId="0" borderId="1" xfId="2" applyNumberFormat="1" applyFont="1" applyBorder="1" applyAlignment="1" applyProtection="1">
      <alignment horizontal="center"/>
      <protection hidden="1"/>
    </xf>
    <xf numFmtId="0" fontId="3" fillId="0" borderId="0" xfId="2" applyAlignment="1" applyProtection="1">
      <alignment horizontal="center"/>
      <protection hidden="1"/>
    </xf>
    <xf numFmtId="0" fontId="3" fillId="0" borderId="0" xfId="2" applyAlignment="1" applyProtection="1">
      <alignment horizontal="center" wrapText="1"/>
      <protection hidden="1"/>
    </xf>
    <xf numFmtId="165" fontId="6" fillId="4" borderId="1" xfId="3" applyNumberFormat="1" applyFont="1" applyFill="1" applyBorder="1" applyAlignment="1" applyProtection="1">
      <alignment horizontal="center"/>
      <protection locked="0" hidden="1"/>
    </xf>
    <xf numFmtId="165" fontId="2" fillId="3" borderId="1" xfId="2" applyNumberFormat="1" applyFont="1" applyFill="1" applyBorder="1" applyAlignment="1" applyProtection="1">
      <alignment horizontal="center" wrapText="1"/>
      <protection hidden="1"/>
    </xf>
    <xf numFmtId="165" fontId="2" fillId="0" borderId="1" xfId="2" applyNumberFormat="1" applyFont="1" applyBorder="1" applyAlignment="1" applyProtection="1">
      <alignment horizontal="center" vertical="center" wrapText="1"/>
      <protection hidden="1"/>
    </xf>
    <xf numFmtId="165" fontId="2" fillId="9" borderId="1" xfId="1" applyNumberFormat="1" applyFont="1" applyFill="1" applyBorder="1" applyAlignment="1" applyProtection="1">
      <alignment horizontal="center" wrapText="1"/>
      <protection locked="0" hidden="1"/>
    </xf>
    <xf numFmtId="165" fontId="2" fillId="0" borderId="1" xfId="2" applyNumberFormat="1" applyFont="1" applyBorder="1" applyAlignment="1" applyProtection="1">
      <alignment horizontal="center" wrapText="1"/>
      <protection hidden="1"/>
    </xf>
    <xf numFmtId="165" fontId="2" fillId="0" borderId="5" xfId="2" applyNumberFormat="1" applyFont="1" applyBorder="1" applyAlignment="1" applyProtection="1">
      <alignment horizontal="center" wrapText="1"/>
      <protection hidden="1"/>
    </xf>
    <xf numFmtId="165" fontId="2" fillId="0" borderId="6" xfId="2" applyNumberFormat="1" applyFont="1" applyBorder="1" applyAlignment="1" applyProtection="1">
      <alignment horizontal="center" wrapText="1"/>
      <protection hidden="1"/>
    </xf>
    <xf numFmtId="165" fontId="5" fillId="0" borderId="1" xfId="2" applyNumberFormat="1" applyFont="1" applyBorder="1" applyAlignment="1" applyProtection="1">
      <alignment horizontal="center" wrapText="1"/>
      <protection hidden="1"/>
    </xf>
    <xf numFmtId="165" fontId="3" fillId="0" borderId="1" xfId="2" applyNumberFormat="1" applyBorder="1" applyAlignment="1" applyProtection="1">
      <alignment horizontal="center" wrapText="1"/>
      <protection hidden="1"/>
    </xf>
    <xf numFmtId="165" fontId="2" fillId="3" borderId="1" xfId="2" applyNumberFormat="1" applyFont="1" applyFill="1" applyBorder="1" applyAlignment="1" applyProtection="1">
      <alignment horizontal="center"/>
      <protection hidden="1"/>
    </xf>
    <xf numFmtId="165" fontId="3" fillId="3" borderId="1" xfId="2" applyNumberFormat="1" applyFill="1" applyBorder="1" applyAlignment="1" applyProtection="1">
      <alignment horizontal="center"/>
      <protection hidden="1"/>
    </xf>
    <xf numFmtId="165" fontId="5" fillId="3" borderId="1" xfId="3" applyNumberFormat="1" applyFill="1" applyBorder="1" applyAlignment="1" applyProtection="1">
      <alignment horizontal="center"/>
      <protection hidden="1"/>
    </xf>
    <xf numFmtId="165" fontId="5" fillId="9" borderId="1" xfId="3" applyNumberFormat="1" applyFill="1" applyBorder="1" applyAlignment="1" applyProtection="1">
      <alignment horizontal="center"/>
      <protection locked="0" hidden="1"/>
    </xf>
    <xf numFmtId="165" fontId="2" fillId="3" borderId="1" xfId="3" applyNumberFormat="1" applyFont="1" applyFill="1" applyBorder="1" applyAlignment="1" applyProtection="1">
      <alignment horizontal="center"/>
      <protection hidden="1"/>
    </xf>
    <xf numFmtId="165" fontId="2" fillId="9" borderId="1" xfId="3" applyNumberFormat="1" applyFont="1" applyFill="1" applyBorder="1" applyAlignment="1" applyProtection="1">
      <alignment horizontal="center"/>
      <protection locked="0" hidden="1"/>
    </xf>
    <xf numFmtId="164" fontId="5" fillId="0" borderId="1" xfId="3" applyNumberFormat="1" applyBorder="1" applyAlignment="1" applyProtection="1">
      <alignment horizontal="center"/>
      <protection hidden="1"/>
    </xf>
    <xf numFmtId="164" fontId="5" fillId="3" borderId="1" xfId="3" applyNumberFormat="1" applyFill="1" applyBorder="1" applyAlignment="1" applyProtection="1">
      <alignment horizontal="center"/>
      <protection hidden="1"/>
    </xf>
    <xf numFmtId="164" fontId="2" fillId="3" borderId="1" xfId="3" applyNumberFormat="1" applyFont="1" applyFill="1" applyBorder="1" applyAlignment="1" applyProtection="1">
      <alignment horizontal="center"/>
      <protection hidden="1"/>
    </xf>
    <xf numFmtId="164" fontId="0" fillId="0" borderId="1" xfId="3" applyNumberFormat="1" applyFont="1" applyBorder="1" applyAlignment="1" applyProtection="1">
      <alignment horizontal="center"/>
      <protection hidden="1"/>
    </xf>
    <xf numFmtId="164" fontId="3" fillId="0" borderId="1" xfId="2" applyNumberFormat="1" applyBorder="1" applyAlignment="1" applyProtection="1">
      <alignment horizontal="center"/>
      <protection hidden="1"/>
    </xf>
    <xf numFmtId="0" fontId="7" fillId="0" borderId="0" xfId="4"/>
    <xf numFmtId="49" fontId="7" fillId="0" borderId="0" xfId="4" quotePrefix="1" applyNumberFormat="1"/>
    <xf numFmtId="0" fontId="4" fillId="2" borderId="2" xfId="2" applyFont="1" applyFill="1" applyBorder="1" applyAlignment="1" applyProtection="1">
      <alignment horizontal="center"/>
      <protection hidden="1"/>
    </xf>
    <xf numFmtId="0" fontId="3" fillId="2" borderId="2" xfId="2" applyFill="1" applyBorder="1" applyAlignment="1" applyProtection="1">
      <alignment horizontal="center"/>
      <protection hidden="1"/>
    </xf>
    <xf numFmtId="0" fontId="3" fillId="2" borderId="3" xfId="2" applyFill="1" applyBorder="1" applyAlignment="1" applyProtection="1">
      <alignment horizontal="center"/>
      <protection hidden="1"/>
    </xf>
    <xf numFmtId="0" fontId="4" fillId="2" borderId="4" xfId="2" applyFont="1" applyFill="1" applyBorder="1" applyAlignment="1" applyProtection="1">
      <alignment horizontal="center"/>
      <protection hidden="1"/>
    </xf>
    <xf numFmtId="0" fontId="4" fillId="2" borderId="3" xfId="2" applyFont="1" applyFill="1" applyBorder="1" applyAlignment="1" applyProtection="1">
      <alignment horizontal="center"/>
      <protection hidden="1"/>
    </xf>
    <xf numFmtId="0" fontId="2" fillId="0" borderId="5" xfId="2" applyFont="1" applyBorder="1" applyAlignment="1" applyProtection="1">
      <alignment horizontal="center" vertical="center" wrapText="1"/>
      <protection hidden="1"/>
    </xf>
    <xf numFmtId="0" fontId="2" fillId="0" borderId="6" xfId="2" applyFont="1" applyBorder="1" applyAlignment="1" applyProtection="1">
      <alignment horizontal="center" vertical="center" wrapText="1"/>
      <protection hidden="1"/>
    </xf>
    <xf numFmtId="0" fontId="2" fillId="0" borderId="7" xfId="2" applyFont="1" applyBorder="1" applyAlignment="1" applyProtection="1">
      <alignment horizontal="center" vertical="center" wrapText="1"/>
      <protection hidden="1"/>
    </xf>
  </cellXfs>
  <cellStyles count="5">
    <cellStyle name="Currency" xfId="1" builtinId="4"/>
    <cellStyle name="Currency 2" xfId="3" xr:uid="{56A506FB-A850-4F9F-9514-6D11CBE2AED0}"/>
    <cellStyle name="Hyperlink" xfId="4" builtinId="8"/>
    <cellStyle name="Normal" xfId="0" builtinId="0"/>
    <cellStyle name="Normal 2" xfId="2" xr:uid="{1A7A8B4B-FB75-4D3B-B6D6-147131197328}"/>
  </cellStyles>
  <dxfs count="7">
    <dxf>
      <fill>
        <patternFill>
          <bgColor theme="7" tint="0.59996337778862885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505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l-m.ca?subject=Khums%20Mortgage%20Ruling%20-%20Excel%20She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9BF1-1F94-465C-BD32-CE73750181A6}">
  <dimension ref="A1:J59"/>
  <sheetViews>
    <sheetView tabSelected="1" workbookViewId="0">
      <selection activeCell="B31" sqref="B31"/>
    </sheetView>
  </sheetViews>
  <sheetFormatPr defaultColWidth="8.7109375" defaultRowHeight="12.75" x14ac:dyDescent="0.2"/>
  <cols>
    <col min="1" max="1" width="9.5703125" style="2" customWidth="1"/>
    <col min="2" max="16384" width="8.7109375" style="2"/>
  </cols>
  <sheetData>
    <row r="1" spans="1:10" x14ac:dyDescent="0.2">
      <c r="A1" s="43" t="str">
        <f>HYPERLINK("https://al-m.ca/khums","Click here or visit https://al-m.ca/khums for a seminar videos, Khums eBook, &amp; other resources")</f>
        <v>Click here or visit https://al-m.ca/khums for a seminar videos, Khums eBook, &amp; other resources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">
      <c r="A2" s="8"/>
    </row>
    <row r="3" spans="1:10" x14ac:dyDescent="0.2">
      <c r="A3" s="44" t="s">
        <v>82</v>
      </c>
      <c r="B3" s="44"/>
      <c r="C3" s="44"/>
      <c r="D3" s="44"/>
      <c r="E3" s="44"/>
      <c r="F3" s="44"/>
      <c r="G3" s="44"/>
    </row>
    <row r="4" spans="1:10" x14ac:dyDescent="0.2">
      <c r="A4" s="7"/>
    </row>
    <row r="5" spans="1:10" x14ac:dyDescent="0.2">
      <c r="A5" s="7" t="s">
        <v>81</v>
      </c>
    </row>
    <row r="6" spans="1:10" x14ac:dyDescent="0.2">
      <c r="A6" s="7" t="s">
        <v>91</v>
      </c>
    </row>
    <row r="7" spans="1:10" x14ac:dyDescent="0.2">
      <c r="A7" s="7"/>
    </row>
    <row r="8" spans="1:10" ht="5.4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2">
      <c r="A9" s="7"/>
    </row>
    <row r="10" spans="1:10" x14ac:dyDescent="0.2">
      <c r="A10" s="7" t="s">
        <v>80</v>
      </c>
    </row>
    <row r="11" spans="1:10" x14ac:dyDescent="0.2">
      <c r="A11" s="7"/>
    </row>
    <row r="12" spans="1:10" x14ac:dyDescent="0.2">
      <c r="A12" s="7" t="s">
        <v>92</v>
      </c>
    </row>
    <row r="13" spans="1:10" x14ac:dyDescent="0.2">
      <c r="A13" s="7" t="s">
        <v>93</v>
      </c>
    </row>
    <row r="14" spans="1:10" x14ac:dyDescent="0.2">
      <c r="A14" s="7" t="s">
        <v>118</v>
      </c>
    </row>
    <row r="15" spans="1:10" x14ac:dyDescent="0.2">
      <c r="A15" s="7"/>
    </row>
    <row r="16" spans="1:10" x14ac:dyDescent="0.2">
      <c r="A16" s="7" t="s">
        <v>94</v>
      </c>
    </row>
    <row r="17" spans="1:1" x14ac:dyDescent="0.2">
      <c r="A17" s="3" t="s">
        <v>83</v>
      </c>
    </row>
    <row r="18" spans="1:1" x14ac:dyDescent="0.2">
      <c r="A18" s="3" t="s">
        <v>84</v>
      </c>
    </row>
    <row r="19" spans="1:1" x14ac:dyDescent="0.2">
      <c r="A19" s="3" t="s">
        <v>110</v>
      </c>
    </row>
    <row r="20" spans="1:1" x14ac:dyDescent="0.2">
      <c r="A20" s="3"/>
    </row>
    <row r="21" spans="1:1" x14ac:dyDescent="0.2">
      <c r="A21" s="3" t="s">
        <v>95</v>
      </c>
    </row>
    <row r="22" spans="1:1" x14ac:dyDescent="0.2">
      <c r="A22" s="3" t="s">
        <v>96</v>
      </c>
    </row>
    <row r="23" spans="1:1" x14ac:dyDescent="0.2">
      <c r="A23" s="3" t="s">
        <v>98</v>
      </c>
    </row>
    <row r="24" spans="1:1" x14ac:dyDescent="0.2">
      <c r="A24" s="3" t="s">
        <v>97</v>
      </c>
    </row>
    <row r="25" spans="1:1" x14ac:dyDescent="0.2">
      <c r="A25" s="3" t="s">
        <v>111</v>
      </c>
    </row>
    <row r="26" spans="1:1" x14ac:dyDescent="0.2">
      <c r="A26" s="3"/>
    </row>
    <row r="27" spans="1:1" x14ac:dyDescent="0.2">
      <c r="A27" s="3" t="s">
        <v>99</v>
      </c>
    </row>
    <row r="28" spans="1:1" x14ac:dyDescent="0.2">
      <c r="A28" s="3" t="s">
        <v>113</v>
      </c>
    </row>
    <row r="29" spans="1:1" x14ac:dyDescent="0.2">
      <c r="A29" s="3" t="s">
        <v>100</v>
      </c>
    </row>
    <row r="30" spans="1:1" x14ac:dyDescent="0.2">
      <c r="A30" s="3" t="s">
        <v>85</v>
      </c>
    </row>
    <row r="31" spans="1:1" x14ac:dyDescent="0.2">
      <c r="A31" s="3" t="s">
        <v>112</v>
      </c>
    </row>
    <row r="32" spans="1:1" x14ac:dyDescent="0.2">
      <c r="A32" s="3" t="s">
        <v>101</v>
      </c>
    </row>
    <row r="33" spans="1:10" x14ac:dyDescent="0.2">
      <c r="A33" s="3" t="s">
        <v>102</v>
      </c>
      <c r="B33" s="3"/>
    </row>
    <row r="34" spans="1:10" x14ac:dyDescent="0.2">
      <c r="A34" s="3" t="s">
        <v>103</v>
      </c>
      <c r="B34" s="3"/>
    </row>
    <row r="35" spans="1:10" x14ac:dyDescent="0.2">
      <c r="A35" s="3"/>
    </row>
    <row r="36" spans="1:10" ht="5.45" customHeight="1" x14ac:dyDescent="0.2">
      <c r="A36" s="9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2">
      <c r="A37" s="3"/>
    </row>
    <row r="38" spans="1:10" x14ac:dyDescent="0.2">
      <c r="A38" s="3" t="s">
        <v>86</v>
      </c>
    </row>
    <row r="39" spans="1:10" x14ac:dyDescent="0.2">
      <c r="A39" s="3"/>
    </row>
    <row r="40" spans="1:10" x14ac:dyDescent="0.2">
      <c r="A40" s="3" t="s">
        <v>87</v>
      </c>
    </row>
    <row r="41" spans="1:10" x14ac:dyDescent="0.2">
      <c r="A41" s="6" t="s">
        <v>88</v>
      </c>
    </row>
    <row r="42" spans="1:10" x14ac:dyDescent="0.2">
      <c r="A42" s="3" t="s">
        <v>106</v>
      </c>
    </row>
    <row r="43" spans="1:10" x14ac:dyDescent="0.2">
      <c r="A43" s="11" t="s">
        <v>104</v>
      </c>
    </row>
    <row r="44" spans="1:10" x14ac:dyDescent="0.2">
      <c r="A44" s="3"/>
    </row>
    <row r="45" spans="1:10" x14ac:dyDescent="0.2">
      <c r="A45" s="5" t="s">
        <v>89</v>
      </c>
    </row>
    <row r="46" spans="1:10" x14ac:dyDescent="0.2">
      <c r="A46" s="3" t="s">
        <v>105</v>
      </c>
    </row>
    <row r="47" spans="1:10" x14ac:dyDescent="0.2">
      <c r="A47" s="3" t="s">
        <v>108</v>
      </c>
    </row>
    <row r="48" spans="1:10" x14ac:dyDescent="0.2">
      <c r="A48" s="3" t="s">
        <v>107</v>
      </c>
    </row>
    <row r="50" spans="1:10" x14ac:dyDescent="0.2">
      <c r="A50" s="4" t="s">
        <v>90</v>
      </c>
    </row>
    <row r="51" spans="1:10" x14ac:dyDescent="0.2">
      <c r="A51" s="3" t="s">
        <v>109</v>
      </c>
    </row>
    <row r="52" spans="1:10" x14ac:dyDescent="0.2">
      <c r="A52" s="3" t="s">
        <v>119</v>
      </c>
    </row>
    <row r="53" spans="1:10" x14ac:dyDescent="0.2">
      <c r="A53" s="3"/>
    </row>
    <row r="54" spans="1:10" ht="5.45" customHeight="1" x14ac:dyDescent="0.2">
      <c r="A54" s="9"/>
      <c r="B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">
      <c r="A55" s="3"/>
    </row>
    <row r="56" spans="1:10" x14ac:dyDescent="0.2">
      <c r="A56" s="3" t="s">
        <v>114</v>
      </c>
    </row>
    <row r="57" spans="1:10" x14ac:dyDescent="0.2">
      <c r="A57" s="3" t="s">
        <v>115</v>
      </c>
    </row>
    <row r="58" spans="1:10" x14ac:dyDescent="0.2">
      <c r="A58" s="3" t="s">
        <v>116</v>
      </c>
    </row>
    <row r="59" spans="1:10" x14ac:dyDescent="0.2">
      <c r="A59" s="3" t="s">
        <v>117</v>
      </c>
    </row>
  </sheetData>
  <sheetProtection algorithmName="SHA-512" hashValue="1Gd/jtvi0Hly4BywDDipgZYrL3XFttS+2mFUJIiVEPzIKuvSCmX/3g00qnGNjox404zLviojM7+dHoHiQkGbug==" saltValue="9a56iPOtALQ3ZDl1fVTZ3Q==" spinCount="100000" sheet="1" objects="1" scenarios="1"/>
  <mergeCells count="2">
    <mergeCell ref="A1:J1"/>
    <mergeCell ref="A3:G3"/>
  </mergeCells>
  <hyperlinks>
    <hyperlink ref="A3" r:id="rId1" display="For any questions, suggestions, or errors, please email info@al-m.ca" xr:uid="{FBAE696A-E800-489E-8EB7-A3BE182412D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F1670-5687-4F37-9767-EDE608D1F172}">
  <sheetPr>
    <pageSetUpPr fitToPage="1"/>
  </sheetPr>
  <dimension ref="A1:T70"/>
  <sheetViews>
    <sheetView workbookViewId="0">
      <selection activeCell="D2" sqref="D2:F2"/>
    </sheetView>
  </sheetViews>
  <sheetFormatPr defaultColWidth="9.140625" defaultRowHeight="12.75" x14ac:dyDescent="0.2"/>
  <cols>
    <col min="1" max="1" width="4.85546875" style="21" bestFit="1" customWidth="1"/>
    <col min="2" max="2" width="15.5703125" style="21" bestFit="1" customWidth="1"/>
    <col min="3" max="3" width="3.5703125" style="21" customWidth="1"/>
    <col min="4" max="4" width="13.140625" style="21" bestFit="1" customWidth="1"/>
    <col min="5" max="5" width="13.42578125" style="21" customWidth="1"/>
    <col min="6" max="6" width="13.85546875" style="21" customWidth="1"/>
    <col min="7" max="7" width="3.5703125" style="21" customWidth="1"/>
    <col min="8" max="8" width="12.28515625" style="21" customWidth="1"/>
    <col min="9" max="9" width="5" style="21" hidden="1" customWidth="1"/>
    <col min="10" max="10" width="12.85546875" style="21" bestFit="1" customWidth="1"/>
    <col min="11" max="11" width="14.28515625" style="21" customWidth="1"/>
    <col min="12" max="12" width="3.42578125" style="21" customWidth="1"/>
    <col min="13" max="13" width="8.42578125" style="21" hidden="1" customWidth="1"/>
    <col min="14" max="14" width="8.5703125" style="21" hidden="1" customWidth="1"/>
    <col min="15" max="15" width="13" style="21" hidden="1" customWidth="1"/>
    <col min="16" max="16" width="13.5703125" style="21" customWidth="1"/>
    <col min="17" max="17" width="14" style="21" customWidth="1"/>
    <col min="18" max="18" width="13.5703125" style="21" customWidth="1"/>
    <col min="19" max="19" width="3.5703125" style="21" customWidth="1"/>
    <col min="20" max="20" width="12.85546875" style="21" customWidth="1"/>
    <col min="21" max="16384" width="9.140625" style="21"/>
  </cols>
  <sheetData>
    <row r="1" spans="1:20" ht="28.5" customHeight="1" x14ac:dyDescent="0.35">
      <c r="A1" s="45" t="s">
        <v>120</v>
      </c>
      <c r="B1" s="46"/>
      <c r="C1" s="46"/>
      <c r="D1" s="46"/>
      <c r="E1" s="46"/>
      <c r="F1" s="46"/>
      <c r="G1" s="46"/>
      <c r="H1" s="47"/>
      <c r="I1" s="13"/>
      <c r="J1" s="48" t="s">
        <v>4</v>
      </c>
      <c r="K1" s="45"/>
      <c r="L1" s="45"/>
      <c r="M1" s="45"/>
      <c r="N1" s="45"/>
      <c r="O1" s="45"/>
      <c r="P1" s="45"/>
      <c r="Q1" s="45"/>
      <c r="R1" s="45"/>
      <c r="S1" s="45"/>
      <c r="T1" s="49"/>
    </row>
    <row r="2" spans="1:20" s="22" customFormat="1" ht="63.75" x14ac:dyDescent="0.2">
      <c r="A2" s="14" t="s">
        <v>0</v>
      </c>
      <c r="B2" s="12" t="s">
        <v>79</v>
      </c>
      <c r="C2" s="13"/>
      <c r="D2" s="50" t="s">
        <v>5</v>
      </c>
      <c r="E2" s="52"/>
      <c r="F2" s="51"/>
      <c r="G2" s="13"/>
      <c r="H2" s="1" t="s">
        <v>6</v>
      </c>
      <c r="I2" s="15"/>
      <c r="J2" s="1" t="s">
        <v>7</v>
      </c>
      <c r="K2" s="1" t="s">
        <v>3</v>
      </c>
      <c r="L2" s="15"/>
      <c r="M2" s="50"/>
      <c r="N2" s="51"/>
      <c r="O2" s="15"/>
      <c r="P2" s="1" t="s">
        <v>8</v>
      </c>
      <c r="Q2" s="1" t="s">
        <v>78</v>
      </c>
      <c r="R2" s="16" t="s">
        <v>9</v>
      </c>
      <c r="S2" s="15"/>
      <c r="T2" s="17" t="s">
        <v>10</v>
      </c>
    </row>
    <row r="3" spans="1:20" s="22" customFormat="1" ht="24" customHeight="1" x14ac:dyDescent="0.2">
      <c r="A3" s="18">
        <v>0</v>
      </c>
      <c r="B3" s="23"/>
      <c r="C3" s="24"/>
      <c r="D3" s="25" t="s">
        <v>77</v>
      </c>
      <c r="E3" s="25" t="s">
        <v>1</v>
      </c>
      <c r="F3" s="25" t="s">
        <v>2</v>
      </c>
      <c r="G3" s="24"/>
      <c r="H3" s="26"/>
      <c r="I3" s="24"/>
      <c r="J3" s="27"/>
      <c r="K3" s="27"/>
      <c r="L3" s="24"/>
      <c r="M3" s="28"/>
      <c r="N3" s="29"/>
      <c r="O3" s="24"/>
      <c r="P3" s="27"/>
      <c r="Q3" s="27"/>
      <c r="R3" s="30"/>
      <c r="S3" s="24"/>
      <c r="T3" s="31"/>
    </row>
    <row r="4" spans="1:20" x14ac:dyDescent="0.2">
      <c r="A4" s="19"/>
      <c r="B4" s="2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R4" s="33"/>
      <c r="S4" s="32"/>
      <c r="T4" s="33"/>
    </row>
    <row r="5" spans="1:20" ht="15" x14ac:dyDescent="0.25">
      <c r="A5" s="20" t="s">
        <v>11</v>
      </c>
      <c r="B5" s="38">
        <f>ROUNDUP(B3-E5,0)</f>
        <v>0</v>
      </c>
      <c r="C5" s="39"/>
      <c r="D5" s="38">
        <f>ROUNDUP(E5+F5,0)</f>
        <v>0</v>
      </c>
      <c r="E5" s="35"/>
      <c r="F5" s="35"/>
      <c r="G5" s="34"/>
      <c r="H5" s="35"/>
      <c r="I5" s="34"/>
      <c r="J5" s="41">
        <f>ROUNDUP(H5-H3,0)</f>
        <v>0</v>
      </c>
      <c r="K5" s="42">
        <f>ROUNDUP(K4+SUMIF(J5,"&gt;0",J5),0)</f>
        <v>0</v>
      </c>
      <c r="L5" s="39"/>
      <c r="M5" s="42">
        <f>(SUMIFS(K5,K5,"&gt;"&amp;B5))-(SUMIFS((B5),K5,"&gt;"&amp;B5))</f>
        <v>0</v>
      </c>
      <c r="N5" s="42">
        <f t="shared" ref="N5:N36" si="0">SUMIFS(J5,J5,"&gt;0",K5,"&gt;"&amp;B5,K4,"&gt;"&amp;B5)</f>
        <v>0</v>
      </c>
      <c r="O5" s="39"/>
      <c r="P5" s="42">
        <f>ROUNDUP(M5+N5,0)</f>
        <v>0</v>
      </c>
      <c r="Q5" s="42">
        <f>ROUNDUP(SUMIF(K5,"&gt;"&amp;$B5,E5),0)</f>
        <v>0</v>
      </c>
      <c r="R5" s="42">
        <f>ROUNDUP(Q5+P5,0)</f>
        <v>0</v>
      </c>
      <c r="S5" s="39"/>
      <c r="T5" s="42">
        <f>ROUNDUP(0.2*R5,0)</f>
        <v>0</v>
      </c>
    </row>
    <row r="6" spans="1:20" ht="15" x14ac:dyDescent="0.25">
      <c r="A6" s="20" t="s">
        <v>12</v>
      </c>
      <c r="B6" s="38">
        <f>ROUNDUP(B5-E6,0)</f>
        <v>0</v>
      </c>
      <c r="C6" s="39"/>
      <c r="D6" s="38">
        <f>ROUNDUP(E6+F6,0)</f>
        <v>0</v>
      </c>
      <c r="E6" s="35"/>
      <c r="F6" s="35"/>
      <c r="G6" s="34"/>
      <c r="H6" s="35"/>
      <c r="I6" s="34"/>
      <c r="J6" s="41">
        <f>ROUNDUP((SUMIF(H6,"&lt;&gt;",H6))-(SUMIF(H6,"&lt;&gt;",H5)),0)</f>
        <v>0</v>
      </c>
      <c r="K6" s="42">
        <f>ROUNDUP(K5+SUMIF(J6,"&gt;0",J6),0)</f>
        <v>0</v>
      </c>
      <c r="L6" s="39"/>
      <c r="M6" s="42">
        <f t="shared" ref="M6:M36" si="1">(SUMIFS(K6,K6,"&gt;"&amp;B6,K5,"&lt;"&amp;B6))-(SUMIFS((B6),K6,"&gt;"&amp;B6,K5,"&lt;"&amp;B6))</f>
        <v>0</v>
      </c>
      <c r="N6" s="42">
        <f t="shared" si="0"/>
        <v>0</v>
      </c>
      <c r="O6" s="39"/>
      <c r="P6" s="42">
        <f>ROUNDUP(M6+N6,0)</f>
        <v>0</v>
      </c>
      <c r="Q6" s="42">
        <f>ROUNDUP(SUMIF(K6,"&gt;"&amp;$B6,E6),0)</f>
        <v>0</v>
      </c>
      <c r="R6" s="42">
        <f>ROUNDUP(Q6+P6,0)</f>
        <v>0</v>
      </c>
      <c r="S6" s="39"/>
      <c r="T6" s="42">
        <f>ROUNDUP(0.2*R6,0)</f>
        <v>0</v>
      </c>
    </row>
    <row r="7" spans="1:20" ht="15" x14ac:dyDescent="0.25">
      <c r="A7" s="20" t="s">
        <v>13</v>
      </c>
      <c r="B7" s="38">
        <f t="shared" ref="B7:B70" si="2">ROUNDUP(B6-E7,0)</f>
        <v>0</v>
      </c>
      <c r="C7" s="39"/>
      <c r="D7" s="38">
        <f t="shared" ref="D7:D70" si="3">ROUNDUP(E7+F7,0)</f>
        <v>0</v>
      </c>
      <c r="E7" s="35"/>
      <c r="F7" s="35"/>
      <c r="G7" s="34"/>
      <c r="H7" s="35"/>
      <c r="I7" s="34"/>
      <c r="J7" s="41">
        <f t="shared" ref="J7:J70" si="4">ROUNDUP((SUMIF(H7,"&lt;&gt;",H7))-(SUMIF(H7,"&lt;&gt;",H6)),0)</f>
        <v>0</v>
      </c>
      <c r="K7" s="42">
        <f t="shared" ref="K7:K70" si="5">ROUNDUP(K6+SUMIF(J7,"&gt;0",J7),0)</f>
        <v>0</v>
      </c>
      <c r="L7" s="39"/>
      <c r="M7" s="42">
        <f t="shared" si="1"/>
        <v>0</v>
      </c>
      <c r="N7" s="42">
        <f t="shared" si="0"/>
        <v>0</v>
      </c>
      <c r="O7" s="39"/>
      <c r="P7" s="42">
        <f t="shared" ref="P7:P70" si="6">ROUNDUP(M7+N7,0)</f>
        <v>0</v>
      </c>
      <c r="Q7" s="42">
        <f t="shared" ref="Q7:Q70" si="7">ROUNDUP(SUMIF(K7,"&gt;"&amp;$B7,E7),0)</f>
        <v>0</v>
      </c>
      <c r="R7" s="42">
        <f t="shared" ref="R7:R70" si="8">ROUNDUP(Q7+P7,0)</f>
        <v>0</v>
      </c>
      <c r="S7" s="39"/>
      <c r="T7" s="42">
        <f t="shared" ref="T7:T70" si="9">ROUNDUP(0.2*R7,0)</f>
        <v>0</v>
      </c>
    </row>
    <row r="8" spans="1:20" ht="15" x14ac:dyDescent="0.25">
      <c r="A8" s="20" t="s">
        <v>14</v>
      </c>
      <c r="B8" s="38">
        <f t="shared" si="2"/>
        <v>0</v>
      </c>
      <c r="C8" s="39"/>
      <c r="D8" s="38">
        <f t="shared" si="3"/>
        <v>0</v>
      </c>
      <c r="E8" s="35"/>
      <c r="F8" s="35"/>
      <c r="G8" s="34"/>
      <c r="H8" s="35"/>
      <c r="I8" s="34"/>
      <c r="J8" s="41">
        <f t="shared" si="4"/>
        <v>0</v>
      </c>
      <c r="K8" s="42">
        <f t="shared" si="5"/>
        <v>0</v>
      </c>
      <c r="L8" s="39"/>
      <c r="M8" s="42">
        <f t="shared" si="1"/>
        <v>0</v>
      </c>
      <c r="N8" s="42">
        <f t="shared" si="0"/>
        <v>0</v>
      </c>
      <c r="O8" s="39"/>
      <c r="P8" s="42">
        <f t="shared" si="6"/>
        <v>0</v>
      </c>
      <c r="Q8" s="42">
        <f t="shared" si="7"/>
        <v>0</v>
      </c>
      <c r="R8" s="42">
        <f t="shared" si="8"/>
        <v>0</v>
      </c>
      <c r="S8" s="39"/>
      <c r="T8" s="42">
        <f t="shared" si="9"/>
        <v>0</v>
      </c>
    </row>
    <row r="9" spans="1:20" ht="15" x14ac:dyDescent="0.25">
      <c r="A9" s="20" t="s">
        <v>15</v>
      </c>
      <c r="B9" s="38">
        <f t="shared" si="2"/>
        <v>0</v>
      </c>
      <c r="C9" s="39"/>
      <c r="D9" s="38">
        <f t="shared" si="3"/>
        <v>0</v>
      </c>
      <c r="E9" s="35"/>
      <c r="F9" s="35"/>
      <c r="G9" s="34"/>
      <c r="H9" s="35"/>
      <c r="I9" s="34"/>
      <c r="J9" s="41">
        <f t="shared" si="4"/>
        <v>0</v>
      </c>
      <c r="K9" s="42">
        <f t="shared" si="5"/>
        <v>0</v>
      </c>
      <c r="L9" s="39"/>
      <c r="M9" s="42">
        <f t="shared" si="1"/>
        <v>0</v>
      </c>
      <c r="N9" s="42">
        <f t="shared" si="0"/>
        <v>0</v>
      </c>
      <c r="O9" s="39"/>
      <c r="P9" s="42">
        <f t="shared" si="6"/>
        <v>0</v>
      </c>
      <c r="Q9" s="42">
        <f t="shared" si="7"/>
        <v>0</v>
      </c>
      <c r="R9" s="42">
        <f t="shared" si="8"/>
        <v>0</v>
      </c>
      <c r="S9" s="39"/>
      <c r="T9" s="42">
        <f t="shared" si="9"/>
        <v>0</v>
      </c>
    </row>
    <row r="10" spans="1:20" ht="15" x14ac:dyDescent="0.25">
      <c r="A10" s="20" t="s">
        <v>16</v>
      </c>
      <c r="B10" s="38">
        <f t="shared" si="2"/>
        <v>0</v>
      </c>
      <c r="C10" s="39"/>
      <c r="D10" s="38">
        <f t="shared" si="3"/>
        <v>0</v>
      </c>
      <c r="E10" s="35"/>
      <c r="F10" s="35"/>
      <c r="G10" s="34"/>
      <c r="H10" s="35"/>
      <c r="I10" s="34"/>
      <c r="J10" s="41">
        <f t="shared" si="4"/>
        <v>0</v>
      </c>
      <c r="K10" s="42">
        <f t="shared" si="5"/>
        <v>0</v>
      </c>
      <c r="L10" s="39"/>
      <c r="M10" s="42">
        <f t="shared" si="1"/>
        <v>0</v>
      </c>
      <c r="N10" s="42">
        <f t="shared" si="0"/>
        <v>0</v>
      </c>
      <c r="O10" s="39"/>
      <c r="P10" s="42">
        <f t="shared" si="6"/>
        <v>0</v>
      </c>
      <c r="Q10" s="42">
        <f t="shared" si="7"/>
        <v>0</v>
      </c>
      <c r="R10" s="42">
        <f t="shared" si="8"/>
        <v>0</v>
      </c>
      <c r="S10" s="39"/>
      <c r="T10" s="42">
        <f t="shared" si="9"/>
        <v>0</v>
      </c>
    </row>
    <row r="11" spans="1:20" ht="15" x14ac:dyDescent="0.25">
      <c r="A11" s="20" t="s">
        <v>17</v>
      </c>
      <c r="B11" s="38">
        <f t="shared" si="2"/>
        <v>0</v>
      </c>
      <c r="C11" s="39"/>
      <c r="D11" s="38">
        <f t="shared" si="3"/>
        <v>0</v>
      </c>
      <c r="E11" s="35"/>
      <c r="F11" s="35"/>
      <c r="G11" s="34"/>
      <c r="H11" s="35"/>
      <c r="I11" s="34"/>
      <c r="J11" s="41">
        <f t="shared" si="4"/>
        <v>0</v>
      </c>
      <c r="K11" s="42">
        <f t="shared" si="5"/>
        <v>0</v>
      </c>
      <c r="L11" s="39"/>
      <c r="M11" s="42">
        <f t="shared" si="1"/>
        <v>0</v>
      </c>
      <c r="N11" s="42">
        <f t="shared" si="0"/>
        <v>0</v>
      </c>
      <c r="O11" s="39"/>
      <c r="P11" s="42">
        <f t="shared" si="6"/>
        <v>0</v>
      </c>
      <c r="Q11" s="42">
        <f t="shared" si="7"/>
        <v>0</v>
      </c>
      <c r="R11" s="42">
        <f t="shared" si="8"/>
        <v>0</v>
      </c>
      <c r="S11" s="39"/>
      <c r="T11" s="42">
        <f t="shared" si="9"/>
        <v>0</v>
      </c>
    </row>
    <row r="12" spans="1:20" ht="15" x14ac:dyDescent="0.25">
      <c r="A12" s="20" t="s">
        <v>18</v>
      </c>
      <c r="B12" s="38">
        <f t="shared" si="2"/>
        <v>0</v>
      </c>
      <c r="C12" s="39"/>
      <c r="D12" s="38">
        <f t="shared" si="3"/>
        <v>0</v>
      </c>
      <c r="E12" s="35"/>
      <c r="F12" s="35"/>
      <c r="G12" s="34"/>
      <c r="H12" s="35"/>
      <c r="I12" s="34"/>
      <c r="J12" s="41">
        <f t="shared" si="4"/>
        <v>0</v>
      </c>
      <c r="K12" s="42">
        <f t="shared" si="5"/>
        <v>0</v>
      </c>
      <c r="L12" s="39"/>
      <c r="M12" s="42">
        <f t="shared" si="1"/>
        <v>0</v>
      </c>
      <c r="N12" s="42">
        <f t="shared" si="0"/>
        <v>0</v>
      </c>
      <c r="O12" s="39"/>
      <c r="P12" s="42">
        <f t="shared" si="6"/>
        <v>0</v>
      </c>
      <c r="Q12" s="42">
        <f t="shared" si="7"/>
        <v>0</v>
      </c>
      <c r="R12" s="42">
        <f t="shared" si="8"/>
        <v>0</v>
      </c>
      <c r="S12" s="39"/>
      <c r="T12" s="42">
        <f t="shared" si="9"/>
        <v>0</v>
      </c>
    </row>
    <row r="13" spans="1:20" ht="15" x14ac:dyDescent="0.25">
      <c r="A13" s="20" t="s">
        <v>19</v>
      </c>
      <c r="B13" s="38">
        <f t="shared" si="2"/>
        <v>0</v>
      </c>
      <c r="C13" s="39"/>
      <c r="D13" s="38">
        <f t="shared" si="3"/>
        <v>0</v>
      </c>
      <c r="E13" s="35"/>
      <c r="F13" s="35"/>
      <c r="G13" s="34"/>
      <c r="H13" s="35"/>
      <c r="I13" s="34"/>
      <c r="J13" s="41">
        <f t="shared" si="4"/>
        <v>0</v>
      </c>
      <c r="K13" s="42">
        <f t="shared" si="5"/>
        <v>0</v>
      </c>
      <c r="L13" s="39"/>
      <c r="M13" s="42">
        <f t="shared" si="1"/>
        <v>0</v>
      </c>
      <c r="N13" s="42">
        <f t="shared" si="0"/>
        <v>0</v>
      </c>
      <c r="O13" s="39"/>
      <c r="P13" s="42">
        <f t="shared" si="6"/>
        <v>0</v>
      </c>
      <c r="Q13" s="42">
        <f t="shared" si="7"/>
        <v>0</v>
      </c>
      <c r="R13" s="42">
        <f t="shared" si="8"/>
        <v>0</v>
      </c>
      <c r="S13" s="39"/>
      <c r="T13" s="42">
        <f t="shared" si="9"/>
        <v>0</v>
      </c>
    </row>
    <row r="14" spans="1:20" ht="15" x14ac:dyDescent="0.25">
      <c r="A14" s="20" t="s">
        <v>20</v>
      </c>
      <c r="B14" s="38">
        <f t="shared" si="2"/>
        <v>0</v>
      </c>
      <c r="C14" s="39"/>
      <c r="D14" s="38">
        <f t="shared" si="3"/>
        <v>0</v>
      </c>
      <c r="E14" s="35"/>
      <c r="F14" s="35"/>
      <c r="G14" s="34"/>
      <c r="H14" s="35"/>
      <c r="I14" s="34"/>
      <c r="J14" s="41">
        <f t="shared" si="4"/>
        <v>0</v>
      </c>
      <c r="K14" s="42">
        <f t="shared" si="5"/>
        <v>0</v>
      </c>
      <c r="L14" s="39"/>
      <c r="M14" s="42">
        <f t="shared" si="1"/>
        <v>0</v>
      </c>
      <c r="N14" s="42">
        <f t="shared" si="0"/>
        <v>0</v>
      </c>
      <c r="O14" s="39"/>
      <c r="P14" s="42">
        <f t="shared" si="6"/>
        <v>0</v>
      </c>
      <c r="Q14" s="42">
        <f t="shared" si="7"/>
        <v>0</v>
      </c>
      <c r="R14" s="42">
        <f t="shared" si="8"/>
        <v>0</v>
      </c>
      <c r="S14" s="39"/>
      <c r="T14" s="42">
        <f t="shared" si="9"/>
        <v>0</v>
      </c>
    </row>
    <row r="15" spans="1:20" ht="15" x14ac:dyDescent="0.25">
      <c r="A15" s="20" t="s">
        <v>21</v>
      </c>
      <c r="B15" s="38">
        <f t="shared" si="2"/>
        <v>0</v>
      </c>
      <c r="C15" s="40"/>
      <c r="D15" s="38">
        <f t="shared" si="3"/>
        <v>0</v>
      </c>
      <c r="E15" s="35"/>
      <c r="F15" s="35"/>
      <c r="G15" s="36"/>
      <c r="H15" s="37"/>
      <c r="I15" s="36"/>
      <c r="J15" s="41">
        <f t="shared" si="4"/>
        <v>0</v>
      </c>
      <c r="K15" s="42">
        <f t="shared" si="5"/>
        <v>0</v>
      </c>
      <c r="L15" s="40"/>
      <c r="M15" s="42">
        <f t="shared" si="1"/>
        <v>0</v>
      </c>
      <c r="N15" s="42">
        <f t="shared" si="0"/>
        <v>0</v>
      </c>
      <c r="O15" s="40"/>
      <c r="P15" s="42">
        <f t="shared" si="6"/>
        <v>0</v>
      </c>
      <c r="Q15" s="42">
        <f t="shared" si="7"/>
        <v>0</v>
      </c>
      <c r="R15" s="42">
        <f t="shared" si="8"/>
        <v>0</v>
      </c>
      <c r="S15" s="40"/>
      <c r="T15" s="42">
        <f t="shared" si="9"/>
        <v>0</v>
      </c>
    </row>
    <row r="16" spans="1:20" ht="15" x14ac:dyDescent="0.25">
      <c r="A16" s="20" t="s">
        <v>22</v>
      </c>
      <c r="B16" s="38">
        <f t="shared" si="2"/>
        <v>0</v>
      </c>
      <c r="C16" s="40"/>
      <c r="D16" s="38">
        <f t="shared" si="3"/>
        <v>0</v>
      </c>
      <c r="E16" s="35"/>
      <c r="F16" s="35"/>
      <c r="G16" s="36"/>
      <c r="H16" s="37"/>
      <c r="I16" s="36"/>
      <c r="J16" s="41">
        <f t="shared" si="4"/>
        <v>0</v>
      </c>
      <c r="K16" s="42">
        <f t="shared" si="5"/>
        <v>0</v>
      </c>
      <c r="L16" s="40"/>
      <c r="M16" s="42">
        <f t="shared" si="1"/>
        <v>0</v>
      </c>
      <c r="N16" s="42">
        <f t="shared" si="0"/>
        <v>0</v>
      </c>
      <c r="O16" s="40"/>
      <c r="P16" s="42">
        <f t="shared" si="6"/>
        <v>0</v>
      </c>
      <c r="Q16" s="42">
        <f t="shared" si="7"/>
        <v>0</v>
      </c>
      <c r="R16" s="42">
        <f t="shared" si="8"/>
        <v>0</v>
      </c>
      <c r="S16" s="40"/>
      <c r="T16" s="42">
        <f t="shared" si="9"/>
        <v>0</v>
      </c>
    </row>
    <row r="17" spans="1:20" ht="15" x14ac:dyDescent="0.25">
      <c r="A17" s="20" t="s">
        <v>23</v>
      </c>
      <c r="B17" s="38">
        <f t="shared" si="2"/>
        <v>0</v>
      </c>
      <c r="C17" s="40"/>
      <c r="D17" s="38">
        <f t="shared" si="3"/>
        <v>0</v>
      </c>
      <c r="E17" s="35"/>
      <c r="F17" s="35"/>
      <c r="G17" s="36"/>
      <c r="H17" s="37"/>
      <c r="I17" s="36"/>
      <c r="J17" s="41">
        <f t="shared" si="4"/>
        <v>0</v>
      </c>
      <c r="K17" s="42">
        <f t="shared" si="5"/>
        <v>0</v>
      </c>
      <c r="L17" s="40"/>
      <c r="M17" s="42">
        <f t="shared" si="1"/>
        <v>0</v>
      </c>
      <c r="N17" s="42">
        <f t="shared" si="0"/>
        <v>0</v>
      </c>
      <c r="O17" s="40"/>
      <c r="P17" s="42">
        <f t="shared" si="6"/>
        <v>0</v>
      </c>
      <c r="Q17" s="42">
        <f t="shared" si="7"/>
        <v>0</v>
      </c>
      <c r="R17" s="42">
        <f t="shared" si="8"/>
        <v>0</v>
      </c>
      <c r="S17" s="40"/>
      <c r="T17" s="42">
        <f t="shared" si="9"/>
        <v>0</v>
      </c>
    </row>
    <row r="18" spans="1:20" ht="15" x14ac:dyDescent="0.25">
      <c r="A18" s="20" t="s">
        <v>24</v>
      </c>
      <c r="B18" s="38">
        <f t="shared" si="2"/>
        <v>0</v>
      </c>
      <c r="C18" s="40"/>
      <c r="D18" s="38">
        <f t="shared" si="3"/>
        <v>0</v>
      </c>
      <c r="E18" s="35"/>
      <c r="F18" s="35"/>
      <c r="G18" s="36"/>
      <c r="H18" s="37"/>
      <c r="I18" s="36"/>
      <c r="J18" s="41">
        <f t="shared" si="4"/>
        <v>0</v>
      </c>
      <c r="K18" s="42">
        <f t="shared" si="5"/>
        <v>0</v>
      </c>
      <c r="L18" s="40"/>
      <c r="M18" s="42">
        <f t="shared" si="1"/>
        <v>0</v>
      </c>
      <c r="N18" s="42">
        <f t="shared" si="0"/>
        <v>0</v>
      </c>
      <c r="O18" s="40"/>
      <c r="P18" s="42">
        <f t="shared" si="6"/>
        <v>0</v>
      </c>
      <c r="Q18" s="42">
        <f t="shared" si="7"/>
        <v>0</v>
      </c>
      <c r="R18" s="42">
        <f t="shared" si="8"/>
        <v>0</v>
      </c>
      <c r="S18" s="40"/>
      <c r="T18" s="42">
        <f t="shared" si="9"/>
        <v>0</v>
      </c>
    </row>
    <row r="19" spans="1:20" ht="15" x14ac:dyDescent="0.25">
      <c r="A19" s="20" t="s">
        <v>25</v>
      </c>
      <c r="B19" s="38">
        <f t="shared" si="2"/>
        <v>0</v>
      </c>
      <c r="C19" s="40"/>
      <c r="D19" s="38">
        <f t="shared" si="3"/>
        <v>0</v>
      </c>
      <c r="E19" s="35"/>
      <c r="F19" s="35"/>
      <c r="G19" s="36"/>
      <c r="H19" s="37"/>
      <c r="I19" s="36"/>
      <c r="J19" s="41">
        <f t="shared" si="4"/>
        <v>0</v>
      </c>
      <c r="K19" s="42">
        <f t="shared" si="5"/>
        <v>0</v>
      </c>
      <c r="L19" s="40"/>
      <c r="M19" s="42">
        <f t="shared" si="1"/>
        <v>0</v>
      </c>
      <c r="N19" s="42">
        <f t="shared" si="0"/>
        <v>0</v>
      </c>
      <c r="O19" s="40"/>
      <c r="P19" s="42">
        <f t="shared" si="6"/>
        <v>0</v>
      </c>
      <c r="Q19" s="42">
        <f t="shared" si="7"/>
        <v>0</v>
      </c>
      <c r="R19" s="42">
        <f t="shared" si="8"/>
        <v>0</v>
      </c>
      <c r="S19" s="40"/>
      <c r="T19" s="42">
        <f t="shared" si="9"/>
        <v>0</v>
      </c>
    </row>
    <row r="20" spans="1:20" ht="15" x14ac:dyDescent="0.25">
      <c r="A20" s="20" t="s">
        <v>26</v>
      </c>
      <c r="B20" s="38">
        <f t="shared" si="2"/>
        <v>0</v>
      </c>
      <c r="C20" s="40"/>
      <c r="D20" s="38">
        <f t="shared" si="3"/>
        <v>0</v>
      </c>
      <c r="E20" s="35"/>
      <c r="F20" s="35"/>
      <c r="G20" s="36"/>
      <c r="H20" s="37"/>
      <c r="I20" s="36"/>
      <c r="J20" s="41">
        <f t="shared" si="4"/>
        <v>0</v>
      </c>
      <c r="K20" s="42">
        <f t="shared" si="5"/>
        <v>0</v>
      </c>
      <c r="L20" s="40"/>
      <c r="M20" s="42">
        <f t="shared" si="1"/>
        <v>0</v>
      </c>
      <c r="N20" s="42">
        <f t="shared" si="0"/>
        <v>0</v>
      </c>
      <c r="O20" s="40"/>
      <c r="P20" s="42">
        <f t="shared" si="6"/>
        <v>0</v>
      </c>
      <c r="Q20" s="42">
        <f t="shared" si="7"/>
        <v>0</v>
      </c>
      <c r="R20" s="42">
        <f t="shared" si="8"/>
        <v>0</v>
      </c>
      <c r="S20" s="40"/>
      <c r="T20" s="42">
        <f t="shared" si="9"/>
        <v>0</v>
      </c>
    </row>
    <row r="21" spans="1:20" ht="15" x14ac:dyDescent="0.25">
      <c r="A21" s="20" t="s">
        <v>27</v>
      </c>
      <c r="B21" s="38">
        <f t="shared" si="2"/>
        <v>0</v>
      </c>
      <c r="C21" s="40"/>
      <c r="D21" s="38">
        <f t="shared" si="3"/>
        <v>0</v>
      </c>
      <c r="E21" s="35"/>
      <c r="F21" s="35"/>
      <c r="G21" s="36"/>
      <c r="H21" s="37"/>
      <c r="I21" s="36"/>
      <c r="J21" s="41">
        <f t="shared" si="4"/>
        <v>0</v>
      </c>
      <c r="K21" s="42">
        <f t="shared" si="5"/>
        <v>0</v>
      </c>
      <c r="L21" s="40"/>
      <c r="M21" s="42">
        <f t="shared" si="1"/>
        <v>0</v>
      </c>
      <c r="N21" s="42">
        <f t="shared" si="0"/>
        <v>0</v>
      </c>
      <c r="O21" s="40"/>
      <c r="P21" s="42">
        <f t="shared" si="6"/>
        <v>0</v>
      </c>
      <c r="Q21" s="42">
        <f t="shared" si="7"/>
        <v>0</v>
      </c>
      <c r="R21" s="42">
        <f t="shared" si="8"/>
        <v>0</v>
      </c>
      <c r="S21" s="40"/>
      <c r="T21" s="42">
        <f t="shared" si="9"/>
        <v>0</v>
      </c>
    </row>
    <row r="22" spans="1:20" ht="15" x14ac:dyDescent="0.25">
      <c r="A22" s="20" t="s">
        <v>28</v>
      </c>
      <c r="B22" s="38">
        <f t="shared" si="2"/>
        <v>0</v>
      </c>
      <c r="C22" s="40"/>
      <c r="D22" s="38">
        <f t="shared" si="3"/>
        <v>0</v>
      </c>
      <c r="E22" s="35"/>
      <c r="F22" s="35"/>
      <c r="G22" s="36"/>
      <c r="H22" s="37"/>
      <c r="I22" s="36"/>
      <c r="J22" s="41">
        <f t="shared" si="4"/>
        <v>0</v>
      </c>
      <c r="K22" s="42">
        <f t="shared" si="5"/>
        <v>0</v>
      </c>
      <c r="L22" s="40"/>
      <c r="M22" s="42">
        <f t="shared" si="1"/>
        <v>0</v>
      </c>
      <c r="N22" s="42">
        <f t="shared" si="0"/>
        <v>0</v>
      </c>
      <c r="O22" s="40"/>
      <c r="P22" s="42">
        <f t="shared" si="6"/>
        <v>0</v>
      </c>
      <c r="Q22" s="42">
        <f t="shared" si="7"/>
        <v>0</v>
      </c>
      <c r="R22" s="42">
        <f t="shared" si="8"/>
        <v>0</v>
      </c>
      <c r="S22" s="40"/>
      <c r="T22" s="42">
        <f t="shared" si="9"/>
        <v>0</v>
      </c>
    </row>
    <row r="23" spans="1:20" ht="15" x14ac:dyDescent="0.25">
      <c r="A23" s="20" t="s">
        <v>29</v>
      </c>
      <c r="B23" s="38">
        <f t="shared" si="2"/>
        <v>0</v>
      </c>
      <c r="C23" s="40"/>
      <c r="D23" s="38">
        <f t="shared" si="3"/>
        <v>0</v>
      </c>
      <c r="E23" s="35"/>
      <c r="F23" s="35"/>
      <c r="G23" s="36"/>
      <c r="H23" s="37"/>
      <c r="I23" s="36"/>
      <c r="J23" s="41">
        <f t="shared" si="4"/>
        <v>0</v>
      </c>
      <c r="K23" s="42">
        <f t="shared" si="5"/>
        <v>0</v>
      </c>
      <c r="L23" s="40"/>
      <c r="M23" s="42">
        <f t="shared" si="1"/>
        <v>0</v>
      </c>
      <c r="N23" s="42">
        <f t="shared" si="0"/>
        <v>0</v>
      </c>
      <c r="O23" s="40"/>
      <c r="P23" s="42">
        <f t="shared" si="6"/>
        <v>0</v>
      </c>
      <c r="Q23" s="42">
        <f t="shared" si="7"/>
        <v>0</v>
      </c>
      <c r="R23" s="42">
        <f t="shared" si="8"/>
        <v>0</v>
      </c>
      <c r="S23" s="40"/>
      <c r="T23" s="42">
        <f t="shared" si="9"/>
        <v>0</v>
      </c>
    </row>
    <row r="24" spans="1:20" ht="15" x14ac:dyDescent="0.25">
      <c r="A24" s="20" t="s">
        <v>30</v>
      </c>
      <c r="B24" s="38">
        <f t="shared" si="2"/>
        <v>0</v>
      </c>
      <c r="C24" s="40"/>
      <c r="D24" s="38">
        <f t="shared" si="3"/>
        <v>0</v>
      </c>
      <c r="E24" s="35"/>
      <c r="F24" s="35"/>
      <c r="G24" s="36"/>
      <c r="H24" s="37"/>
      <c r="I24" s="36"/>
      <c r="J24" s="41">
        <f t="shared" si="4"/>
        <v>0</v>
      </c>
      <c r="K24" s="42">
        <f t="shared" si="5"/>
        <v>0</v>
      </c>
      <c r="L24" s="40"/>
      <c r="M24" s="42">
        <f t="shared" si="1"/>
        <v>0</v>
      </c>
      <c r="N24" s="42">
        <f t="shared" si="0"/>
        <v>0</v>
      </c>
      <c r="O24" s="40"/>
      <c r="P24" s="42">
        <f t="shared" si="6"/>
        <v>0</v>
      </c>
      <c r="Q24" s="42">
        <f t="shared" si="7"/>
        <v>0</v>
      </c>
      <c r="R24" s="42">
        <f t="shared" si="8"/>
        <v>0</v>
      </c>
      <c r="S24" s="40"/>
      <c r="T24" s="42">
        <f t="shared" si="9"/>
        <v>0</v>
      </c>
    </row>
    <row r="25" spans="1:20" ht="15" x14ac:dyDescent="0.25">
      <c r="A25" s="20" t="s">
        <v>31</v>
      </c>
      <c r="B25" s="38">
        <f t="shared" si="2"/>
        <v>0</v>
      </c>
      <c r="C25" s="40"/>
      <c r="D25" s="38">
        <f t="shared" si="3"/>
        <v>0</v>
      </c>
      <c r="E25" s="35"/>
      <c r="F25" s="35"/>
      <c r="G25" s="36"/>
      <c r="H25" s="37"/>
      <c r="I25" s="36"/>
      <c r="J25" s="41">
        <f t="shared" si="4"/>
        <v>0</v>
      </c>
      <c r="K25" s="42">
        <f t="shared" si="5"/>
        <v>0</v>
      </c>
      <c r="L25" s="40"/>
      <c r="M25" s="42">
        <f t="shared" si="1"/>
        <v>0</v>
      </c>
      <c r="N25" s="42">
        <f t="shared" si="0"/>
        <v>0</v>
      </c>
      <c r="O25" s="40"/>
      <c r="P25" s="42">
        <f t="shared" si="6"/>
        <v>0</v>
      </c>
      <c r="Q25" s="42">
        <f t="shared" si="7"/>
        <v>0</v>
      </c>
      <c r="R25" s="42">
        <f t="shared" si="8"/>
        <v>0</v>
      </c>
      <c r="S25" s="40"/>
      <c r="T25" s="42">
        <f t="shared" si="9"/>
        <v>0</v>
      </c>
    </row>
    <row r="26" spans="1:20" ht="15" x14ac:dyDescent="0.25">
      <c r="A26" s="20" t="s">
        <v>32</v>
      </c>
      <c r="B26" s="38">
        <f t="shared" si="2"/>
        <v>0</v>
      </c>
      <c r="C26" s="40"/>
      <c r="D26" s="38">
        <f t="shared" si="3"/>
        <v>0</v>
      </c>
      <c r="E26" s="35"/>
      <c r="F26" s="35"/>
      <c r="G26" s="36"/>
      <c r="H26" s="37"/>
      <c r="I26" s="36"/>
      <c r="J26" s="41">
        <f t="shared" si="4"/>
        <v>0</v>
      </c>
      <c r="K26" s="42">
        <f t="shared" si="5"/>
        <v>0</v>
      </c>
      <c r="L26" s="40"/>
      <c r="M26" s="42">
        <f t="shared" si="1"/>
        <v>0</v>
      </c>
      <c r="N26" s="42">
        <f t="shared" si="0"/>
        <v>0</v>
      </c>
      <c r="O26" s="40"/>
      <c r="P26" s="42">
        <f t="shared" si="6"/>
        <v>0</v>
      </c>
      <c r="Q26" s="42">
        <f t="shared" si="7"/>
        <v>0</v>
      </c>
      <c r="R26" s="42">
        <f t="shared" si="8"/>
        <v>0</v>
      </c>
      <c r="S26" s="40"/>
      <c r="T26" s="42">
        <f t="shared" si="9"/>
        <v>0</v>
      </c>
    </row>
    <row r="27" spans="1:20" ht="15" x14ac:dyDescent="0.25">
      <c r="A27" s="20" t="s">
        <v>33</v>
      </c>
      <c r="B27" s="38">
        <f t="shared" si="2"/>
        <v>0</v>
      </c>
      <c r="C27" s="40"/>
      <c r="D27" s="38">
        <f t="shared" si="3"/>
        <v>0</v>
      </c>
      <c r="E27" s="35"/>
      <c r="F27" s="35"/>
      <c r="G27" s="36"/>
      <c r="H27" s="37"/>
      <c r="I27" s="36"/>
      <c r="J27" s="41">
        <f t="shared" si="4"/>
        <v>0</v>
      </c>
      <c r="K27" s="42">
        <f t="shared" si="5"/>
        <v>0</v>
      </c>
      <c r="L27" s="40"/>
      <c r="M27" s="42">
        <f t="shared" si="1"/>
        <v>0</v>
      </c>
      <c r="N27" s="42">
        <f t="shared" si="0"/>
        <v>0</v>
      </c>
      <c r="O27" s="40"/>
      <c r="P27" s="42">
        <f t="shared" si="6"/>
        <v>0</v>
      </c>
      <c r="Q27" s="42">
        <f t="shared" si="7"/>
        <v>0</v>
      </c>
      <c r="R27" s="42">
        <f t="shared" si="8"/>
        <v>0</v>
      </c>
      <c r="S27" s="40"/>
      <c r="T27" s="42">
        <f t="shared" si="9"/>
        <v>0</v>
      </c>
    </row>
    <row r="28" spans="1:20" ht="15" x14ac:dyDescent="0.25">
      <c r="A28" s="20" t="s">
        <v>34</v>
      </c>
      <c r="B28" s="38">
        <f t="shared" si="2"/>
        <v>0</v>
      </c>
      <c r="C28" s="40"/>
      <c r="D28" s="38">
        <f t="shared" si="3"/>
        <v>0</v>
      </c>
      <c r="E28" s="35"/>
      <c r="F28" s="35"/>
      <c r="G28" s="36"/>
      <c r="H28" s="37"/>
      <c r="I28" s="36"/>
      <c r="J28" s="41">
        <f t="shared" si="4"/>
        <v>0</v>
      </c>
      <c r="K28" s="42">
        <f t="shared" si="5"/>
        <v>0</v>
      </c>
      <c r="L28" s="40"/>
      <c r="M28" s="42">
        <f t="shared" si="1"/>
        <v>0</v>
      </c>
      <c r="N28" s="42">
        <f t="shared" si="0"/>
        <v>0</v>
      </c>
      <c r="O28" s="40"/>
      <c r="P28" s="42">
        <f t="shared" si="6"/>
        <v>0</v>
      </c>
      <c r="Q28" s="42">
        <f t="shared" si="7"/>
        <v>0</v>
      </c>
      <c r="R28" s="42">
        <f t="shared" si="8"/>
        <v>0</v>
      </c>
      <c r="S28" s="40"/>
      <c r="T28" s="42">
        <f t="shared" si="9"/>
        <v>0</v>
      </c>
    </row>
    <row r="29" spans="1:20" ht="15" x14ac:dyDescent="0.25">
      <c r="A29" s="20" t="s">
        <v>35</v>
      </c>
      <c r="B29" s="38">
        <f t="shared" si="2"/>
        <v>0</v>
      </c>
      <c r="C29" s="40"/>
      <c r="D29" s="38">
        <f t="shared" si="3"/>
        <v>0</v>
      </c>
      <c r="E29" s="35"/>
      <c r="F29" s="35"/>
      <c r="G29" s="36"/>
      <c r="H29" s="37"/>
      <c r="I29" s="36"/>
      <c r="J29" s="41">
        <f t="shared" si="4"/>
        <v>0</v>
      </c>
      <c r="K29" s="42">
        <f t="shared" si="5"/>
        <v>0</v>
      </c>
      <c r="L29" s="40"/>
      <c r="M29" s="42">
        <f t="shared" si="1"/>
        <v>0</v>
      </c>
      <c r="N29" s="42">
        <f t="shared" si="0"/>
        <v>0</v>
      </c>
      <c r="O29" s="40"/>
      <c r="P29" s="42">
        <f t="shared" si="6"/>
        <v>0</v>
      </c>
      <c r="Q29" s="42">
        <f t="shared" si="7"/>
        <v>0</v>
      </c>
      <c r="R29" s="42">
        <f t="shared" si="8"/>
        <v>0</v>
      </c>
      <c r="S29" s="40"/>
      <c r="T29" s="42">
        <f t="shared" si="9"/>
        <v>0</v>
      </c>
    </row>
    <row r="30" spans="1:20" ht="15" x14ac:dyDescent="0.25">
      <c r="A30" s="20" t="s">
        <v>36</v>
      </c>
      <c r="B30" s="38">
        <f t="shared" si="2"/>
        <v>0</v>
      </c>
      <c r="C30" s="40"/>
      <c r="D30" s="38">
        <f t="shared" si="3"/>
        <v>0</v>
      </c>
      <c r="E30" s="35"/>
      <c r="F30" s="35"/>
      <c r="G30" s="36"/>
      <c r="H30" s="37"/>
      <c r="I30" s="36"/>
      <c r="J30" s="41">
        <f t="shared" si="4"/>
        <v>0</v>
      </c>
      <c r="K30" s="42">
        <f t="shared" si="5"/>
        <v>0</v>
      </c>
      <c r="L30" s="40"/>
      <c r="M30" s="42">
        <f t="shared" si="1"/>
        <v>0</v>
      </c>
      <c r="N30" s="42">
        <f t="shared" si="0"/>
        <v>0</v>
      </c>
      <c r="O30" s="40"/>
      <c r="P30" s="42">
        <f t="shared" si="6"/>
        <v>0</v>
      </c>
      <c r="Q30" s="42">
        <f t="shared" si="7"/>
        <v>0</v>
      </c>
      <c r="R30" s="42">
        <f t="shared" si="8"/>
        <v>0</v>
      </c>
      <c r="S30" s="40"/>
      <c r="T30" s="42">
        <f t="shared" si="9"/>
        <v>0</v>
      </c>
    </row>
    <row r="31" spans="1:20" ht="15" x14ac:dyDescent="0.25">
      <c r="A31" s="20" t="s">
        <v>37</v>
      </c>
      <c r="B31" s="38">
        <f t="shared" si="2"/>
        <v>0</v>
      </c>
      <c r="C31" s="40"/>
      <c r="D31" s="38">
        <f t="shared" si="3"/>
        <v>0</v>
      </c>
      <c r="E31" s="35"/>
      <c r="F31" s="35"/>
      <c r="G31" s="36"/>
      <c r="H31" s="37"/>
      <c r="I31" s="36"/>
      <c r="J31" s="41">
        <f t="shared" si="4"/>
        <v>0</v>
      </c>
      <c r="K31" s="42">
        <f t="shared" si="5"/>
        <v>0</v>
      </c>
      <c r="L31" s="40"/>
      <c r="M31" s="42">
        <f t="shared" si="1"/>
        <v>0</v>
      </c>
      <c r="N31" s="42">
        <f t="shared" si="0"/>
        <v>0</v>
      </c>
      <c r="O31" s="40"/>
      <c r="P31" s="42">
        <f t="shared" si="6"/>
        <v>0</v>
      </c>
      <c r="Q31" s="42">
        <f t="shared" si="7"/>
        <v>0</v>
      </c>
      <c r="R31" s="42">
        <f t="shared" si="8"/>
        <v>0</v>
      </c>
      <c r="S31" s="40"/>
      <c r="T31" s="42">
        <f t="shared" si="9"/>
        <v>0</v>
      </c>
    </row>
    <row r="32" spans="1:20" ht="15" x14ac:dyDescent="0.25">
      <c r="A32" s="20" t="s">
        <v>38</v>
      </c>
      <c r="B32" s="38">
        <f t="shared" si="2"/>
        <v>0</v>
      </c>
      <c r="C32" s="40"/>
      <c r="D32" s="38">
        <f t="shared" si="3"/>
        <v>0</v>
      </c>
      <c r="E32" s="35"/>
      <c r="F32" s="35"/>
      <c r="G32" s="36"/>
      <c r="H32" s="37"/>
      <c r="I32" s="36"/>
      <c r="J32" s="41">
        <f t="shared" si="4"/>
        <v>0</v>
      </c>
      <c r="K32" s="42">
        <f t="shared" si="5"/>
        <v>0</v>
      </c>
      <c r="L32" s="40"/>
      <c r="M32" s="42">
        <f t="shared" si="1"/>
        <v>0</v>
      </c>
      <c r="N32" s="42">
        <f t="shared" si="0"/>
        <v>0</v>
      </c>
      <c r="O32" s="40"/>
      <c r="P32" s="42">
        <f t="shared" si="6"/>
        <v>0</v>
      </c>
      <c r="Q32" s="42">
        <f t="shared" si="7"/>
        <v>0</v>
      </c>
      <c r="R32" s="42">
        <f t="shared" si="8"/>
        <v>0</v>
      </c>
      <c r="S32" s="40"/>
      <c r="T32" s="42">
        <f t="shared" si="9"/>
        <v>0</v>
      </c>
    </row>
    <row r="33" spans="1:20" ht="15" x14ac:dyDescent="0.25">
      <c r="A33" s="20" t="s">
        <v>39</v>
      </c>
      <c r="B33" s="38">
        <f t="shared" si="2"/>
        <v>0</v>
      </c>
      <c r="C33" s="40"/>
      <c r="D33" s="38">
        <f t="shared" si="3"/>
        <v>0</v>
      </c>
      <c r="E33" s="35"/>
      <c r="F33" s="35"/>
      <c r="G33" s="36"/>
      <c r="H33" s="37"/>
      <c r="I33" s="36"/>
      <c r="J33" s="41">
        <f t="shared" si="4"/>
        <v>0</v>
      </c>
      <c r="K33" s="42">
        <f t="shared" si="5"/>
        <v>0</v>
      </c>
      <c r="L33" s="40"/>
      <c r="M33" s="42">
        <f t="shared" si="1"/>
        <v>0</v>
      </c>
      <c r="N33" s="42">
        <f t="shared" si="0"/>
        <v>0</v>
      </c>
      <c r="O33" s="40"/>
      <c r="P33" s="42">
        <f t="shared" si="6"/>
        <v>0</v>
      </c>
      <c r="Q33" s="42">
        <f t="shared" si="7"/>
        <v>0</v>
      </c>
      <c r="R33" s="42">
        <f t="shared" si="8"/>
        <v>0</v>
      </c>
      <c r="S33" s="40"/>
      <c r="T33" s="42">
        <f t="shared" si="9"/>
        <v>0</v>
      </c>
    </row>
    <row r="34" spans="1:20" ht="15" x14ac:dyDescent="0.25">
      <c r="A34" s="20" t="s">
        <v>40</v>
      </c>
      <c r="B34" s="38">
        <f t="shared" si="2"/>
        <v>0</v>
      </c>
      <c r="C34" s="40"/>
      <c r="D34" s="38">
        <f t="shared" si="3"/>
        <v>0</v>
      </c>
      <c r="E34" s="35"/>
      <c r="F34" s="35"/>
      <c r="G34" s="36"/>
      <c r="H34" s="37"/>
      <c r="I34" s="36"/>
      <c r="J34" s="41">
        <f t="shared" si="4"/>
        <v>0</v>
      </c>
      <c r="K34" s="42">
        <f t="shared" si="5"/>
        <v>0</v>
      </c>
      <c r="L34" s="40"/>
      <c r="M34" s="42">
        <f t="shared" si="1"/>
        <v>0</v>
      </c>
      <c r="N34" s="42">
        <f t="shared" si="0"/>
        <v>0</v>
      </c>
      <c r="O34" s="40"/>
      <c r="P34" s="42">
        <f t="shared" si="6"/>
        <v>0</v>
      </c>
      <c r="Q34" s="42">
        <f t="shared" si="7"/>
        <v>0</v>
      </c>
      <c r="R34" s="42">
        <f t="shared" si="8"/>
        <v>0</v>
      </c>
      <c r="S34" s="40"/>
      <c r="T34" s="42">
        <f t="shared" si="9"/>
        <v>0</v>
      </c>
    </row>
    <row r="35" spans="1:20" ht="15" x14ac:dyDescent="0.25">
      <c r="A35" s="20" t="s">
        <v>41</v>
      </c>
      <c r="B35" s="38">
        <f t="shared" si="2"/>
        <v>0</v>
      </c>
      <c r="C35" s="40"/>
      <c r="D35" s="38">
        <f t="shared" si="3"/>
        <v>0</v>
      </c>
      <c r="E35" s="35"/>
      <c r="F35" s="35"/>
      <c r="G35" s="36"/>
      <c r="H35" s="37"/>
      <c r="I35" s="36"/>
      <c r="J35" s="41">
        <f t="shared" si="4"/>
        <v>0</v>
      </c>
      <c r="K35" s="42">
        <f t="shared" si="5"/>
        <v>0</v>
      </c>
      <c r="L35" s="40"/>
      <c r="M35" s="42">
        <f t="shared" si="1"/>
        <v>0</v>
      </c>
      <c r="N35" s="42">
        <f t="shared" si="0"/>
        <v>0</v>
      </c>
      <c r="O35" s="40"/>
      <c r="P35" s="42">
        <f t="shared" si="6"/>
        <v>0</v>
      </c>
      <c r="Q35" s="42">
        <f t="shared" si="7"/>
        <v>0</v>
      </c>
      <c r="R35" s="42">
        <f t="shared" si="8"/>
        <v>0</v>
      </c>
      <c r="S35" s="40"/>
      <c r="T35" s="42">
        <f t="shared" si="9"/>
        <v>0</v>
      </c>
    </row>
    <row r="36" spans="1:20" ht="15" x14ac:dyDescent="0.25">
      <c r="A36" s="20" t="s">
        <v>42</v>
      </c>
      <c r="B36" s="38">
        <f t="shared" si="2"/>
        <v>0</v>
      </c>
      <c r="C36" s="40"/>
      <c r="D36" s="38">
        <f t="shared" si="3"/>
        <v>0</v>
      </c>
      <c r="E36" s="35"/>
      <c r="F36" s="35"/>
      <c r="G36" s="36"/>
      <c r="H36" s="37"/>
      <c r="I36" s="36"/>
      <c r="J36" s="41">
        <f t="shared" si="4"/>
        <v>0</v>
      </c>
      <c r="K36" s="42">
        <f t="shared" si="5"/>
        <v>0</v>
      </c>
      <c r="L36" s="40"/>
      <c r="M36" s="42">
        <f t="shared" si="1"/>
        <v>0</v>
      </c>
      <c r="N36" s="42">
        <f t="shared" si="0"/>
        <v>0</v>
      </c>
      <c r="O36" s="40"/>
      <c r="P36" s="42">
        <f t="shared" si="6"/>
        <v>0</v>
      </c>
      <c r="Q36" s="42">
        <f t="shared" si="7"/>
        <v>0</v>
      </c>
      <c r="R36" s="42">
        <f t="shared" si="8"/>
        <v>0</v>
      </c>
      <c r="S36" s="40"/>
      <c r="T36" s="42">
        <f t="shared" si="9"/>
        <v>0</v>
      </c>
    </row>
    <row r="37" spans="1:20" ht="15" x14ac:dyDescent="0.25">
      <c r="A37" s="20" t="s">
        <v>43</v>
      </c>
      <c r="B37" s="38">
        <f t="shared" si="2"/>
        <v>0</v>
      </c>
      <c r="C37" s="40"/>
      <c r="D37" s="38">
        <f t="shared" si="3"/>
        <v>0</v>
      </c>
      <c r="E37" s="35"/>
      <c r="F37" s="35"/>
      <c r="G37" s="36"/>
      <c r="H37" s="37"/>
      <c r="I37" s="36"/>
      <c r="J37" s="41">
        <f t="shared" si="4"/>
        <v>0</v>
      </c>
      <c r="K37" s="42">
        <f t="shared" si="5"/>
        <v>0</v>
      </c>
      <c r="L37" s="40"/>
      <c r="M37" s="42">
        <f t="shared" ref="M37:M70" si="10">(SUMIFS(K37,K37,"&gt;"&amp;B37,K36,"&lt;"&amp;B37))-(SUMIFS((B37),K37,"&gt;"&amp;B37,K36,"&lt;"&amp;B37))</f>
        <v>0</v>
      </c>
      <c r="N37" s="42">
        <f t="shared" ref="N37:N70" si="11">SUMIFS(J37,J37,"&gt;0",K37,"&gt;"&amp;B37,K36,"&gt;"&amp;B37)</f>
        <v>0</v>
      </c>
      <c r="O37" s="40"/>
      <c r="P37" s="42">
        <f t="shared" si="6"/>
        <v>0</v>
      </c>
      <c r="Q37" s="42">
        <f t="shared" si="7"/>
        <v>0</v>
      </c>
      <c r="R37" s="42">
        <f t="shared" si="8"/>
        <v>0</v>
      </c>
      <c r="S37" s="40"/>
      <c r="T37" s="42">
        <f t="shared" si="9"/>
        <v>0</v>
      </c>
    </row>
    <row r="38" spans="1:20" ht="15" x14ac:dyDescent="0.25">
      <c r="A38" s="20" t="s">
        <v>44</v>
      </c>
      <c r="B38" s="38">
        <f t="shared" si="2"/>
        <v>0</v>
      </c>
      <c r="C38" s="40"/>
      <c r="D38" s="38">
        <f t="shared" si="3"/>
        <v>0</v>
      </c>
      <c r="E38" s="35"/>
      <c r="F38" s="35"/>
      <c r="G38" s="36"/>
      <c r="H38" s="37"/>
      <c r="I38" s="36"/>
      <c r="J38" s="41">
        <f t="shared" si="4"/>
        <v>0</v>
      </c>
      <c r="K38" s="42">
        <f t="shared" si="5"/>
        <v>0</v>
      </c>
      <c r="L38" s="40"/>
      <c r="M38" s="42">
        <f t="shared" si="10"/>
        <v>0</v>
      </c>
      <c r="N38" s="42">
        <f t="shared" si="11"/>
        <v>0</v>
      </c>
      <c r="O38" s="40"/>
      <c r="P38" s="42">
        <f t="shared" si="6"/>
        <v>0</v>
      </c>
      <c r="Q38" s="42">
        <f t="shared" si="7"/>
        <v>0</v>
      </c>
      <c r="R38" s="42">
        <f t="shared" si="8"/>
        <v>0</v>
      </c>
      <c r="S38" s="40"/>
      <c r="T38" s="42">
        <f t="shared" si="9"/>
        <v>0</v>
      </c>
    </row>
    <row r="39" spans="1:20" ht="15" x14ac:dyDescent="0.25">
      <c r="A39" s="20" t="s">
        <v>45</v>
      </c>
      <c r="B39" s="38">
        <f t="shared" si="2"/>
        <v>0</v>
      </c>
      <c r="C39" s="40"/>
      <c r="D39" s="38">
        <f t="shared" si="3"/>
        <v>0</v>
      </c>
      <c r="E39" s="35"/>
      <c r="F39" s="35"/>
      <c r="G39" s="36"/>
      <c r="H39" s="37"/>
      <c r="I39" s="36"/>
      <c r="J39" s="41">
        <f t="shared" si="4"/>
        <v>0</v>
      </c>
      <c r="K39" s="42">
        <f t="shared" si="5"/>
        <v>0</v>
      </c>
      <c r="L39" s="40"/>
      <c r="M39" s="42">
        <f t="shared" si="10"/>
        <v>0</v>
      </c>
      <c r="N39" s="42">
        <f t="shared" si="11"/>
        <v>0</v>
      </c>
      <c r="O39" s="40"/>
      <c r="P39" s="42">
        <f t="shared" si="6"/>
        <v>0</v>
      </c>
      <c r="Q39" s="42">
        <f t="shared" si="7"/>
        <v>0</v>
      </c>
      <c r="R39" s="42">
        <f t="shared" si="8"/>
        <v>0</v>
      </c>
      <c r="S39" s="40"/>
      <c r="T39" s="42">
        <f t="shared" si="9"/>
        <v>0</v>
      </c>
    </row>
    <row r="40" spans="1:20" ht="15" x14ac:dyDescent="0.25">
      <c r="A40" s="20" t="s">
        <v>46</v>
      </c>
      <c r="B40" s="38">
        <f t="shared" si="2"/>
        <v>0</v>
      </c>
      <c r="C40" s="40"/>
      <c r="D40" s="38">
        <f t="shared" si="3"/>
        <v>0</v>
      </c>
      <c r="E40" s="35"/>
      <c r="F40" s="35"/>
      <c r="G40" s="36"/>
      <c r="H40" s="37"/>
      <c r="I40" s="36"/>
      <c r="J40" s="41">
        <f t="shared" si="4"/>
        <v>0</v>
      </c>
      <c r="K40" s="42">
        <f t="shared" si="5"/>
        <v>0</v>
      </c>
      <c r="L40" s="40"/>
      <c r="M40" s="42">
        <f t="shared" si="10"/>
        <v>0</v>
      </c>
      <c r="N40" s="42">
        <f t="shared" si="11"/>
        <v>0</v>
      </c>
      <c r="O40" s="40"/>
      <c r="P40" s="42">
        <f t="shared" si="6"/>
        <v>0</v>
      </c>
      <c r="Q40" s="42">
        <f t="shared" si="7"/>
        <v>0</v>
      </c>
      <c r="R40" s="42">
        <f t="shared" si="8"/>
        <v>0</v>
      </c>
      <c r="S40" s="40"/>
      <c r="T40" s="42">
        <f t="shared" si="9"/>
        <v>0</v>
      </c>
    </row>
    <row r="41" spans="1:20" ht="15" x14ac:dyDescent="0.25">
      <c r="A41" s="20" t="s">
        <v>47</v>
      </c>
      <c r="B41" s="38">
        <f t="shared" si="2"/>
        <v>0</v>
      </c>
      <c r="C41" s="40"/>
      <c r="D41" s="38">
        <f t="shared" si="3"/>
        <v>0</v>
      </c>
      <c r="E41" s="35"/>
      <c r="F41" s="35"/>
      <c r="G41" s="36"/>
      <c r="H41" s="37"/>
      <c r="I41" s="36"/>
      <c r="J41" s="41">
        <f t="shared" si="4"/>
        <v>0</v>
      </c>
      <c r="K41" s="42">
        <f t="shared" si="5"/>
        <v>0</v>
      </c>
      <c r="L41" s="40"/>
      <c r="M41" s="42">
        <f t="shared" si="10"/>
        <v>0</v>
      </c>
      <c r="N41" s="42">
        <f t="shared" si="11"/>
        <v>0</v>
      </c>
      <c r="O41" s="40"/>
      <c r="P41" s="42">
        <f t="shared" si="6"/>
        <v>0</v>
      </c>
      <c r="Q41" s="42">
        <f t="shared" si="7"/>
        <v>0</v>
      </c>
      <c r="R41" s="42">
        <f t="shared" si="8"/>
        <v>0</v>
      </c>
      <c r="S41" s="40"/>
      <c r="T41" s="42">
        <f t="shared" si="9"/>
        <v>0</v>
      </c>
    </row>
    <row r="42" spans="1:20" ht="15" x14ac:dyDescent="0.25">
      <c r="A42" s="20" t="s">
        <v>48</v>
      </c>
      <c r="B42" s="38">
        <f t="shared" si="2"/>
        <v>0</v>
      </c>
      <c r="C42" s="40"/>
      <c r="D42" s="38">
        <f t="shared" si="3"/>
        <v>0</v>
      </c>
      <c r="E42" s="35"/>
      <c r="F42" s="35"/>
      <c r="G42" s="36"/>
      <c r="H42" s="37"/>
      <c r="I42" s="36"/>
      <c r="J42" s="41">
        <f t="shared" si="4"/>
        <v>0</v>
      </c>
      <c r="K42" s="42">
        <f t="shared" si="5"/>
        <v>0</v>
      </c>
      <c r="L42" s="40"/>
      <c r="M42" s="42">
        <f t="shared" si="10"/>
        <v>0</v>
      </c>
      <c r="N42" s="42">
        <f t="shared" si="11"/>
        <v>0</v>
      </c>
      <c r="O42" s="40"/>
      <c r="P42" s="42">
        <f t="shared" si="6"/>
        <v>0</v>
      </c>
      <c r="Q42" s="42">
        <f t="shared" si="7"/>
        <v>0</v>
      </c>
      <c r="R42" s="42">
        <f t="shared" si="8"/>
        <v>0</v>
      </c>
      <c r="S42" s="40"/>
      <c r="T42" s="42">
        <f t="shared" si="9"/>
        <v>0</v>
      </c>
    </row>
    <row r="43" spans="1:20" ht="15" x14ac:dyDescent="0.25">
      <c r="A43" s="20" t="s">
        <v>49</v>
      </c>
      <c r="B43" s="38">
        <f t="shared" si="2"/>
        <v>0</v>
      </c>
      <c r="C43" s="40"/>
      <c r="D43" s="38">
        <f t="shared" si="3"/>
        <v>0</v>
      </c>
      <c r="E43" s="35"/>
      <c r="F43" s="35"/>
      <c r="G43" s="36"/>
      <c r="H43" s="37"/>
      <c r="I43" s="36"/>
      <c r="J43" s="41">
        <f t="shared" si="4"/>
        <v>0</v>
      </c>
      <c r="K43" s="42">
        <f t="shared" si="5"/>
        <v>0</v>
      </c>
      <c r="L43" s="40"/>
      <c r="M43" s="42">
        <f t="shared" si="10"/>
        <v>0</v>
      </c>
      <c r="N43" s="42">
        <f t="shared" si="11"/>
        <v>0</v>
      </c>
      <c r="O43" s="40"/>
      <c r="P43" s="42">
        <f t="shared" si="6"/>
        <v>0</v>
      </c>
      <c r="Q43" s="42">
        <f t="shared" si="7"/>
        <v>0</v>
      </c>
      <c r="R43" s="42">
        <f t="shared" si="8"/>
        <v>0</v>
      </c>
      <c r="S43" s="40"/>
      <c r="T43" s="42">
        <f t="shared" si="9"/>
        <v>0</v>
      </c>
    </row>
    <row r="44" spans="1:20" ht="15" x14ac:dyDescent="0.25">
      <c r="A44" s="20" t="s">
        <v>50</v>
      </c>
      <c r="B44" s="38">
        <f t="shared" si="2"/>
        <v>0</v>
      </c>
      <c r="C44" s="40"/>
      <c r="D44" s="38">
        <f t="shared" si="3"/>
        <v>0</v>
      </c>
      <c r="E44" s="35"/>
      <c r="F44" s="35"/>
      <c r="G44" s="36"/>
      <c r="H44" s="37"/>
      <c r="I44" s="36"/>
      <c r="J44" s="41">
        <f t="shared" si="4"/>
        <v>0</v>
      </c>
      <c r="K44" s="42">
        <f t="shared" si="5"/>
        <v>0</v>
      </c>
      <c r="L44" s="40"/>
      <c r="M44" s="42">
        <f t="shared" si="10"/>
        <v>0</v>
      </c>
      <c r="N44" s="42">
        <f t="shared" si="11"/>
        <v>0</v>
      </c>
      <c r="O44" s="40"/>
      <c r="P44" s="42">
        <f t="shared" si="6"/>
        <v>0</v>
      </c>
      <c r="Q44" s="42">
        <f t="shared" si="7"/>
        <v>0</v>
      </c>
      <c r="R44" s="42">
        <f t="shared" si="8"/>
        <v>0</v>
      </c>
      <c r="S44" s="40"/>
      <c r="T44" s="42">
        <f t="shared" si="9"/>
        <v>0</v>
      </c>
    </row>
    <row r="45" spans="1:20" ht="15" x14ac:dyDescent="0.25">
      <c r="A45" s="20" t="s">
        <v>51</v>
      </c>
      <c r="B45" s="38">
        <f t="shared" si="2"/>
        <v>0</v>
      </c>
      <c r="C45" s="40"/>
      <c r="D45" s="38">
        <f t="shared" si="3"/>
        <v>0</v>
      </c>
      <c r="E45" s="35"/>
      <c r="F45" s="35"/>
      <c r="G45" s="36"/>
      <c r="H45" s="37"/>
      <c r="I45" s="36"/>
      <c r="J45" s="41">
        <f t="shared" si="4"/>
        <v>0</v>
      </c>
      <c r="K45" s="42">
        <f t="shared" si="5"/>
        <v>0</v>
      </c>
      <c r="L45" s="40"/>
      <c r="M45" s="42">
        <f t="shared" si="10"/>
        <v>0</v>
      </c>
      <c r="N45" s="42">
        <f t="shared" si="11"/>
        <v>0</v>
      </c>
      <c r="O45" s="40"/>
      <c r="P45" s="42">
        <f t="shared" si="6"/>
        <v>0</v>
      </c>
      <c r="Q45" s="42">
        <f t="shared" si="7"/>
        <v>0</v>
      </c>
      <c r="R45" s="42">
        <f t="shared" si="8"/>
        <v>0</v>
      </c>
      <c r="S45" s="40"/>
      <c r="T45" s="42">
        <f t="shared" si="9"/>
        <v>0</v>
      </c>
    </row>
    <row r="46" spans="1:20" ht="15" x14ac:dyDescent="0.25">
      <c r="A46" s="20" t="s">
        <v>52</v>
      </c>
      <c r="B46" s="38">
        <f t="shared" si="2"/>
        <v>0</v>
      </c>
      <c r="C46" s="40"/>
      <c r="D46" s="38">
        <f t="shared" si="3"/>
        <v>0</v>
      </c>
      <c r="E46" s="35"/>
      <c r="F46" s="35"/>
      <c r="G46" s="36"/>
      <c r="H46" s="37"/>
      <c r="I46" s="36"/>
      <c r="J46" s="41">
        <f t="shared" si="4"/>
        <v>0</v>
      </c>
      <c r="K46" s="42">
        <f t="shared" si="5"/>
        <v>0</v>
      </c>
      <c r="L46" s="40"/>
      <c r="M46" s="42">
        <f t="shared" si="10"/>
        <v>0</v>
      </c>
      <c r="N46" s="42">
        <f t="shared" si="11"/>
        <v>0</v>
      </c>
      <c r="O46" s="40"/>
      <c r="P46" s="42">
        <f t="shared" si="6"/>
        <v>0</v>
      </c>
      <c r="Q46" s="42">
        <f t="shared" si="7"/>
        <v>0</v>
      </c>
      <c r="R46" s="42">
        <f t="shared" si="8"/>
        <v>0</v>
      </c>
      <c r="S46" s="40"/>
      <c r="T46" s="42">
        <f t="shared" si="9"/>
        <v>0</v>
      </c>
    </row>
    <row r="47" spans="1:20" ht="15" x14ac:dyDescent="0.25">
      <c r="A47" s="20" t="s">
        <v>53</v>
      </c>
      <c r="B47" s="38">
        <f t="shared" si="2"/>
        <v>0</v>
      </c>
      <c r="C47" s="40"/>
      <c r="D47" s="38">
        <f t="shared" si="3"/>
        <v>0</v>
      </c>
      <c r="E47" s="35"/>
      <c r="F47" s="35"/>
      <c r="G47" s="36"/>
      <c r="H47" s="37"/>
      <c r="I47" s="36"/>
      <c r="J47" s="41">
        <f t="shared" si="4"/>
        <v>0</v>
      </c>
      <c r="K47" s="42">
        <f t="shared" si="5"/>
        <v>0</v>
      </c>
      <c r="L47" s="40"/>
      <c r="M47" s="42">
        <f t="shared" si="10"/>
        <v>0</v>
      </c>
      <c r="N47" s="42">
        <f t="shared" si="11"/>
        <v>0</v>
      </c>
      <c r="O47" s="40"/>
      <c r="P47" s="42">
        <f t="shared" si="6"/>
        <v>0</v>
      </c>
      <c r="Q47" s="42">
        <f t="shared" si="7"/>
        <v>0</v>
      </c>
      <c r="R47" s="42">
        <f t="shared" si="8"/>
        <v>0</v>
      </c>
      <c r="S47" s="40"/>
      <c r="T47" s="42">
        <f t="shared" si="9"/>
        <v>0</v>
      </c>
    </row>
    <row r="48" spans="1:20" ht="15" x14ac:dyDescent="0.25">
      <c r="A48" s="20" t="s">
        <v>54</v>
      </c>
      <c r="B48" s="38">
        <f t="shared" si="2"/>
        <v>0</v>
      </c>
      <c r="C48" s="40"/>
      <c r="D48" s="38">
        <f t="shared" si="3"/>
        <v>0</v>
      </c>
      <c r="E48" s="35"/>
      <c r="F48" s="35"/>
      <c r="G48" s="36"/>
      <c r="H48" s="37"/>
      <c r="I48" s="36"/>
      <c r="J48" s="41">
        <f t="shared" si="4"/>
        <v>0</v>
      </c>
      <c r="K48" s="42">
        <f t="shared" si="5"/>
        <v>0</v>
      </c>
      <c r="L48" s="40"/>
      <c r="M48" s="42">
        <f t="shared" si="10"/>
        <v>0</v>
      </c>
      <c r="N48" s="42">
        <f t="shared" si="11"/>
        <v>0</v>
      </c>
      <c r="O48" s="40"/>
      <c r="P48" s="42">
        <f t="shared" si="6"/>
        <v>0</v>
      </c>
      <c r="Q48" s="42">
        <f t="shared" si="7"/>
        <v>0</v>
      </c>
      <c r="R48" s="42">
        <f t="shared" si="8"/>
        <v>0</v>
      </c>
      <c r="S48" s="40"/>
      <c r="T48" s="42">
        <f t="shared" si="9"/>
        <v>0</v>
      </c>
    </row>
    <row r="49" spans="1:20" ht="15" x14ac:dyDescent="0.25">
      <c r="A49" s="20" t="s">
        <v>55</v>
      </c>
      <c r="B49" s="38">
        <f t="shared" si="2"/>
        <v>0</v>
      </c>
      <c r="C49" s="40"/>
      <c r="D49" s="38">
        <f t="shared" si="3"/>
        <v>0</v>
      </c>
      <c r="E49" s="35"/>
      <c r="F49" s="35"/>
      <c r="G49" s="36"/>
      <c r="H49" s="37"/>
      <c r="I49" s="36"/>
      <c r="J49" s="41">
        <f t="shared" si="4"/>
        <v>0</v>
      </c>
      <c r="K49" s="42">
        <f t="shared" si="5"/>
        <v>0</v>
      </c>
      <c r="L49" s="40"/>
      <c r="M49" s="42">
        <f t="shared" si="10"/>
        <v>0</v>
      </c>
      <c r="N49" s="42">
        <f t="shared" si="11"/>
        <v>0</v>
      </c>
      <c r="O49" s="40"/>
      <c r="P49" s="42">
        <f t="shared" si="6"/>
        <v>0</v>
      </c>
      <c r="Q49" s="42">
        <f t="shared" si="7"/>
        <v>0</v>
      </c>
      <c r="R49" s="42">
        <f t="shared" si="8"/>
        <v>0</v>
      </c>
      <c r="S49" s="40"/>
      <c r="T49" s="42">
        <f t="shared" si="9"/>
        <v>0</v>
      </c>
    </row>
    <row r="50" spans="1:20" ht="15" x14ac:dyDescent="0.25">
      <c r="A50" s="20" t="s">
        <v>56</v>
      </c>
      <c r="B50" s="38">
        <f t="shared" si="2"/>
        <v>0</v>
      </c>
      <c r="C50" s="40"/>
      <c r="D50" s="38">
        <f t="shared" si="3"/>
        <v>0</v>
      </c>
      <c r="E50" s="35"/>
      <c r="F50" s="35"/>
      <c r="G50" s="36"/>
      <c r="H50" s="37"/>
      <c r="I50" s="36"/>
      <c r="J50" s="41">
        <f t="shared" si="4"/>
        <v>0</v>
      </c>
      <c r="K50" s="42">
        <f t="shared" si="5"/>
        <v>0</v>
      </c>
      <c r="L50" s="40"/>
      <c r="M50" s="42">
        <f t="shared" si="10"/>
        <v>0</v>
      </c>
      <c r="N50" s="42">
        <f t="shared" si="11"/>
        <v>0</v>
      </c>
      <c r="O50" s="40"/>
      <c r="P50" s="42">
        <f t="shared" si="6"/>
        <v>0</v>
      </c>
      <c r="Q50" s="42">
        <f t="shared" si="7"/>
        <v>0</v>
      </c>
      <c r="R50" s="42">
        <f t="shared" si="8"/>
        <v>0</v>
      </c>
      <c r="S50" s="40"/>
      <c r="T50" s="42">
        <f t="shared" si="9"/>
        <v>0</v>
      </c>
    </row>
    <row r="51" spans="1:20" ht="15" x14ac:dyDescent="0.25">
      <c r="A51" s="20" t="s">
        <v>57</v>
      </c>
      <c r="B51" s="38">
        <f t="shared" si="2"/>
        <v>0</v>
      </c>
      <c r="C51" s="40"/>
      <c r="D51" s="38">
        <f t="shared" si="3"/>
        <v>0</v>
      </c>
      <c r="E51" s="35"/>
      <c r="F51" s="35"/>
      <c r="G51" s="36"/>
      <c r="H51" s="37"/>
      <c r="I51" s="36"/>
      <c r="J51" s="41">
        <f t="shared" si="4"/>
        <v>0</v>
      </c>
      <c r="K51" s="42">
        <f t="shared" si="5"/>
        <v>0</v>
      </c>
      <c r="L51" s="40"/>
      <c r="M51" s="42">
        <f t="shared" si="10"/>
        <v>0</v>
      </c>
      <c r="N51" s="42">
        <f t="shared" si="11"/>
        <v>0</v>
      </c>
      <c r="O51" s="40"/>
      <c r="P51" s="42">
        <f t="shared" si="6"/>
        <v>0</v>
      </c>
      <c r="Q51" s="42">
        <f t="shared" si="7"/>
        <v>0</v>
      </c>
      <c r="R51" s="42">
        <f t="shared" si="8"/>
        <v>0</v>
      </c>
      <c r="S51" s="40"/>
      <c r="T51" s="42">
        <f t="shared" si="9"/>
        <v>0</v>
      </c>
    </row>
    <row r="52" spans="1:20" ht="15" x14ac:dyDescent="0.25">
      <c r="A52" s="20" t="s">
        <v>58</v>
      </c>
      <c r="B52" s="38">
        <f t="shared" si="2"/>
        <v>0</v>
      </c>
      <c r="C52" s="40"/>
      <c r="D52" s="38">
        <f t="shared" si="3"/>
        <v>0</v>
      </c>
      <c r="E52" s="35"/>
      <c r="F52" s="35"/>
      <c r="G52" s="36"/>
      <c r="H52" s="37"/>
      <c r="I52" s="36"/>
      <c r="J52" s="41">
        <f t="shared" si="4"/>
        <v>0</v>
      </c>
      <c r="K52" s="42">
        <f t="shared" si="5"/>
        <v>0</v>
      </c>
      <c r="L52" s="40"/>
      <c r="M52" s="42">
        <f t="shared" si="10"/>
        <v>0</v>
      </c>
      <c r="N52" s="42">
        <f t="shared" si="11"/>
        <v>0</v>
      </c>
      <c r="O52" s="40"/>
      <c r="P52" s="42">
        <f t="shared" si="6"/>
        <v>0</v>
      </c>
      <c r="Q52" s="42">
        <f t="shared" si="7"/>
        <v>0</v>
      </c>
      <c r="R52" s="42">
        <f t="shared" si="8"/>
        <v>0</v>
      </c>
      <c r="S52" s="40"/>
      <c r="T52" s="42">
        <f t="shared" si="9"/>
        <v>0</v>
      </c>
    </row>
    <row r="53" spans="1:20" ht="15" x14ac:dyDescent="0.25">
      <c r="A53" s="20" t="s">
        <v>59</v>
      </c>
      <c r="B53" s="38">
        <f t="shared" si="2"/>
        <v>0</v>
      </c>
      <c r="C53" s="40"/>
      <c r="D53" s="38">
        <f t="shared" si="3"/>
        <v>0</v>
      </c>
      <c r="E53" s="35"/>
      <c r="F53" s="35"/>
      <c r="G53" s="36"/>
      <c r="H53" s="37"/>
      <c r="I53" s="36"/>
      <c r="J53" s="41">
        <f t="shared" si="4"/>
        <v>0</v>
      </c>
      <c r="K53" s="42">
        <f t="shared" si="5"/>
        <v>0</v>
      </c>
      <c r="L53" s="40"/>
      <c r="M53" s="42">
        <f t="shared" si="10"/>
        <v>0</v>
      </c>
      <c r="N53" s="42">
        <f t="shared" si="11"/>
        <v>0</v>
      </c>
      <c r="O53" s="40"/>
      <c r="P53" s="42">
        <f t="shared" si="6"/>
        <v>0</v>
      </c>
      <c r="Q53" s="42">
        <f t="shared" si="7"/>
        <v>0</v>
      </c>
      <c r="R53" s="42">
        <f t="shared" si="8"/>
        <v>0</v>
      </c>
      <c r="S53" s="40"/>
      <c r="T53" s="42">
        <f t="shared" si="9"/>
        <v>0</v>
      </c>
    </row>
    <row r="54" spans="1:20" ht="15" x14ac:dyDescent="0.25">
      <c r="A54" s="20" t="s">
        <v>60</v>
      </c>
      <c r="B54" s="38">
        <f t="shared" si="2"/>
        <v>0</v>
      </c>
      <c r="C54" s="40"/>
      <c r="D54" s="38">
        <f t="shared" si="3"/>
        <v>0</v>
      </c>
      <c r="E54" s="35"/>
      <c r="F54" s="35"/>
      <c r="G54" s="36"/>
      <c r="H54" s="37"/>
      <c r="I54" s="36"/>
      <c r="J54" s="41">
        <f t="shared" si="4"/>
        <v>0</v>
      </c>
      <c r="K54" s="42">
        <f t="shared" si="5"/>
        <v>0</v>
      </c>
      <c r="L54" s="40"/>
      <c r="M54" s="42">
        <f t="shared" si="10"/>
        <v>0</v>
      </c>
      <c r="N54" s="42">
        <f t="shared" si="11"/>
        <v>0</v>
      </c>
      <c r="O54" s="40"/>
      <c r="P54" s="42">
        <f t="shared" si="6"/>
        <v>0</v>
      </c>
      <c r="Q54" s="42">
        <f t="shared" si="7"/>
        <v>0</v>
      </c>
      <c r="R54" s="42">
        <f t="shared" si="8"/>
        <v>0</v>
      </c>
      <c r="S54" s="40"/>
      <c r="T54" s="42">
        <f t="shared" si="9"/>
        <v>0</v>
      </c>
    </row>
    <row r="55" spans="1:20" ht="15" x14ac:dyDescent="0.25">
      <c r="A55" s="20" t="s">
        <v>61</v>
      </c>
      <c r="B55" s="38">
        <f t="shared" si="2"/>
        <v>0</v>
      </c>
      <c r="C55" s="40"/>
      <c r="D55" s="38">
        <f t="shared" si="3"/>
        <v>0</v>
      </c>
      <c r="E55" s="35"/>
      <c r="F55" s="35"/>
      <c r="G55" s="36"/>
      <c r="H55" s="37"/>
      <c r="I55" s="36"/>
      <c r="J55" s="41">
        <f t="shared" si="4"/>
        <v>0</v>
      </c>
      <c r="K55" s="42">
        <f t="shared" si="5"/>
        <v>0</v>
      </c>
      <c r="L55" s="40"/>
      <c r="M55" s="42">
        <f t="shared" si="10"/>
        <v>0</v>
      </c>
      <c r="N55" s="42">
        <f t="shared" si="11"/>
        <v>0</v>
      </c>
      <c r="O55" s="40"/>
      <c r="P55" s="42">
        <f t="shared" si="6"/>
        <v>0</v>
      </c>
      <c r="Q55" s="42">
        <f t="shared" si="7"/>
        <v>0</v>
      </c>
      <c r="R55" s="42">
        <f t="shared" si="8"/>
        <v>0</v>
      </c>
      <c r="S55" s="40"/>
      <c r="T55" s="42">
        <f t="shared" si="9"/>
        <v>0</v>
      </c>
    </row>
    <row r="56" spans="1:20" ht="15" x14ac:dyDescent="0.25">
      <c r="A56" s="20" t="s">
        <v>62</v>
      </c>
      <c r="B56" s="38">
        <f t="shared" si="2"/>
        <v>0</v>
      </c>
      <c r="C56" s="40"/>
      <c r="D56" s="38">
        <f t="shared" si="3"/>
        <v>0</v>
      </c>
      <c r="E56" s="35"/>
      <c r="F56" s="35"/>
      <c r="G56" s="36"/>
      <c r="H56" s="37"/>
      <c r="I56" s="36"/>
      <c r="J56" s="41">
        <f t="shared" si="4"/>
        <v>0</v>
      </c>
      <c r="K56" s="42">
        <f t="shared" si="5"/>
        <v>0</v>
      </c>
      <c r="L56" s="40"/>
      <c r="M56" s="42">
        <f t="shared" si="10"/>
        <v>0</v>
      </c>
      <c r="N56" s="42">
        <f t="shared" si="11"/>
        <v>0</v>
      </c>
      <c r="O56" s="40"/>
      <c r="P56" s="42">
        <f t="shared" si="6"/>
        <v>0</v>
      </c>
      <c r="Q56" s="42">
        <f t="shared" si="7"/>
        <v>0</v>
      </c>
      <c r="R56" s="42">
        <f t="shared" si="8"/>
        <v>0</v>
      </c>
      <c r="S56" s="40"/>
      <c r="T56" s="42">
        <f t="shared" si="9"/>
        <v>0</v>
      </c>
    </row>
    <row r="57" spans="1:20" ht="15" x14ac:dyDescent="0.25">
      <c r="A57" s="20" t="s">
        <v>63</v>
      </c>
      <c r="B57" s="38">
        <f t="shared" si="2"/>
        <v>0</v>
      </c>
      <c r="C57" s="40"/>
      <c r="D57" s="38">
        <f t="shared" si="3"/>
        <v>0</v>
      </c>
      <c r="E57" s="35"/>
      <c r="F57" s="35"/>
      <c r="G57" s="36"/>
      <c r="H57" s="37"/>
      <c r="I57" s="36"/>
      <c r="J57" s="41">
        <f t="shared" si="4"/>
        <v>0</v>
      </c>
      <c r="K57" s="42">
        <f t="shared" si="5"/>
        <v>0</v>
      </c>
      <c r="L57" s="40"/>
      <c r="M57" s="42">
        <f t="shared" si="10"/>
        <v>0</v>
      </c>
      <c r="N57" s="42">
        <f t="shared" si="11"/>
        <v>0</v>
      </c>
      <c r="O57" s="40"/>
      <c r="P57" s="42">
        <f t="shared" si="6"/>
        <v>0</v>
      </c>
      <c r="Q57" s="42">
        <f t="shared" si="7"/>
        <v>0</v>
      </c>
      <c r="R57" s="42">
        <f t="shared" si="8"/>
        <v>0</v>
      </c>
      <c r="S57" s="40"/>
      <c r="T57" s="42">
        <f t="shared" si="9"/>
        <v>0</v>
      </c>
    </row>
    <row r="58" spans="1:20" ht="15" x14ac:dyDescent="0.25">
      <c r="A58" s="20" t="s">
        <v>64</v>
      </c>
      <c r="B58" s="38">
        <f t="shared" si="2"/>
        <v>0</v>
      </c>
      <c r="C58" s="40"/>
      <c r="D58" s="38">
        <f t="shared" si="3"/>
        <v>0</v>
      </c>
      <c r="E58" s="35"/>
      <c r="F58" s="35"/>
      <c r="G58" s="36"/>
      <c r="H58" s="37"/>
      <c r="I58" s="36"/>
      <c r="J58" s="41">
        <f t="shared" si="4"/>
        <v>0</v>
      </c>
      <c r="K58" s="42">
        <f t="shared" si="5"/>
        <v>0</v>
      </c>
      <c r="L58" s="40"/>
      <c r="M58" s="42">
        <f t="shared" si="10"/>
        <v>0</v>
      </c>
      <c r="N58" s="42">
        <f t="shared" si="11"/>
        <v>0</v>
      </c>
      <c r="O58" s="40"/>
      <c r="P58" s="42">
        <f t="shared" si="6"/>
        <v>0</v>
      </c>
      <c r="Q58" s="42">
        <f t="shared" si="7"/>
        <v>0</v>
      </c>
      <c r="R58" s="42">
        <f t="shared" si="8"/>
        <v>0</v>
      </c>
      <c r="S58" s="40"/>
      <c r="T58" s="42">
        <f t="shared" si="9"/>
        <v>0</v>
      </c>
    </row>
    <row r="59" spans="1:20" ht="15" x14ac:dyDescent="0.25">
      <c r="A59" s="20" t="s">
        <v>65</v>
      </c>
      <c r="B59" s="38">
        <f t="shared" si="2"/>
        <v>0</v>
      </c>
      <c r="C59" s="40"/>
      <c r="D59" s="38">
        <f t="shared" si="3"/>
        <v>0</v>
      </c>
      <c r="E59" s="35"/>
      <c r="F59" s="35"/>
      <c r="G59" s="36"/>
      <c r="H59" s="37"/>
      <c r="I59" s="36"/>
      <c r="J59" s="41">
        <f t="shared" si="4"/>
        <v>0</v>
      </c>
      <c r="K59" s="42">
        <f t="shared" si="5"/>
        <v>0</v>
      </c>
      <c r="L59" s="40"/>
      <c r="M59" s="42">
        <f t="shared" si="10"/>
        <v>0</v>
      </c>
      <c r="N59" s="42">
        <f t="shared" si="11"/>
        <v>0</v>
      </c>
      <c r="O59" s="40"/>
      <c r="P59" s="42">
        <f t="shared" si="6"/>
        <v>0</v>
      </c>
      <c r="Q59" s="42">
        <f t="shared" si="7"/>
        <v>0</v>
      </c>
      <c r="R59" s="42">
        <f t="shared" si="8"/>
        <v>0</v>
      </c>
      <c r="S59" s="40"/>
      <c r="T59" s="42">
        <f t="shared" si="9"/>
        <v>0</v>
      </c>
    </row>
    <row r="60" spans="1:20" ht="15" x14ac:dyDescent="0.25">
      <c r="A60" s="20" t="s">
        <v>66</v>
      </c>
      <c r="B60" s="38">
        <f t="shared" si="2"/>
        <v>0</v>
      </c>
      <c r="C60" s="40"/>
      <c r="D60" s="38">
        <f t="shared" si="3"/>
        <v>0</v>
      </c>
      <c r="E60" s="35"/>
      <c r="F60" s="35"/>
      <c r="G60" s="36"/>
      <c r="H60" s="37"/>
      <c r="I60" s="36"/>
      <c r="J60" s="41">
        <f t="shared" si="4"/>
        <v>0</v>
      </c>
      <c r="K60" s="42">
        <f t="shared" si="5"/>
        <v>0</v>
      </c>
      <c r="L60" s="40"/>
      <c r="M60" s="42">
        <f t="shared" si="10"/>
        <v>0</v>
      </c>
      <c r="N60" s="42">
        <f t="shared" si="11"/>
        <v>0</v>
      </c>
      <c r="O60" s="40"/>
      <c r="P60" s="42">
        <f t="shared" si="6"/>
        <v>0</v>
      </c>
      <c r="Q60" s="42">
        <f t="shared" si="7"/>
        <v>0</v>
      </c>
      <c r="R60" s="42">
        <f t="shared" si="8"/>
        <v>0</v>
      </c>
      <c r="S60" s="40"/>
      <c r="T60" s="42">
        <f t="shared" si="9"/>
        <v>0</v>
      </c>
    </row>
    <row r="61" spans="1:20" ht="15" x14ac:dyDescent="0.25">
      <c r="A61" s="20" t="s">
        <v>67</v>
      </c>
      <c r="B61" s="38">
        <f t="shared" si="2"/>
        <v>0</v>
      </c>
      <c r="C61" s="40"/>
      <c r="D61" s="38">
        <f t="shared" si="3"/>
        <v>0</v>
      </c>
      <c r="E61" s="35"/>
      <c r="F61" s="35"/>
      <c r="G61" s="36"/>
      <c r="H61" s="37"/>
      <c r="I61" s="36"/>
      <c r="J61" s="41">
        <f t="shared" si="4"/>
        <v>0</v>
      </c>
      <c r="K61" s="42">
        <f t="shared" si="5"/>
        <v>0</v>
      </c>
      <c r="L61" s="40"/>
      <c r="M61" s="42">
        <f t="shared" si="10"/>
        <v>0</v>
      </c>
      <c r="N61" s="42">
        <f t="shared" si="11"/>
        <v>0</v>
      </c>
      <c r="O61" s="40"/>
      <c r="P61" s="42">
        <f t="shared" si="6"/>
        <v>0</v>
      </c>
      <c r="Q61" s="42">
        <f t="shared" si="7"/>
        <v>0</v>
      </c>
      <c r="R61" s="42">
        <f t="shared" si="8"/>
        <v>0</v>
      </c>
      <c r="S61" s="40"/>
      <c r="T61" s="42">
        <f t="shared" si="9"/>
        <v>0</v>
      </c>
    </row>
    <row r="62" spans="1:20" ht="15" x14ac:dyDescent="0.25">
      <c r="A62" s="20" t="s">
        <v>68</v>
      </c>
      <c r="B62" s="38">
        <f t="shared" si="2"/>
        <v>0</v>
      </c>
      <c r="C62" s="40"/>
      <c r="D62" s="38">
        <f t="shared" si="3"/>
        <v>0</v>
      </c>
      <c r="E62" s="35"/>
      <c r="F62" s="35"/>
      <c r="G62" s="36"/>
      <c r="H62" s="37"/>
      <c r="I62" s="36"/>
      <c r="J62" s="41">
        <f t="shared" si="4"/>
        <v>0</v>
      </c>
      <c r="K62" s="42">
        <f t="shared" si="5"/>
        <v>0</v>
      </c>
      <c r="L62" s="40"/>
      <c r="M62" s="42">
        <f t="shared" si="10"/>
        <v>0</v>
      </c>
      <c r="N62" s="42">
        <f t="shared" si="11"/>
        <v>0</v>
      </c>
      <c r="O62" s="40"/>
      <c r="P62" s="42">
        <f t="shared" si="6"/>
        <v>0</v>
      </c>
      <c r="Q62" s="42">
        <f t="shared" si="7"/>
        <v>0</v>
      </c>
      <c r="R62" s="42">
        <f t="shared" si="8"/>
        <v>0</v>
      </c>
      <c r="S62" s="40"/>
      <c r="T62" s="42">
        <f t="shared" si="9"/>
        <v>0</v>
      </c>
    </row>
    <row r="63" spans="1:20" ht="15" x14ac:dyDescent="0.25">
      <c r="A63" s="20" t="s">
        <v>69</v>
      </c>
      <c r="B63" s="38">
        <f t="shared" si="2"/>
        <v>0</v>
      </c>
      <c r="C63" s="40"/>
      <c r="D63" s="38">
        <f t="shared" si="3"/>
        <v>0</v>
      </c>
      <c r="E63" s="35"/>
      <c r="F63" s="35"/>
      <c r="G63" s="36"/>
      <c r="H63" s="37"/>
      <c r="I63" s="36"/>
      <c r="J63" s="41">
        <f t="shared" si="4"/>
        <v>0</v>
      </c>
      <c r="K63" s="42">
        <f t="shared" si="5"/>
        <v>0</v>
      </c>
      <c r="L63" s="40"/>
      <c r="M63" s="42">
        <f t="shared" si="10"/>
        <v>0</v>
      </c>
      <c r="N63" s="42">
        <f t="shared" si="11"/>
        <v>0</v>
      </c>
      <c r="O63" s="40"/>
      <c r="P63" s="42">
        <f t="shared" si="6"/>
        <v>0</v>
      </c>
      <c r="Q63" s="42">
        <f t="shared" si="7"/>
        <v>0</v>
      </c>
      <c r="R63" s="42">
        <f t="shared" si="8"/>
        <v>0</v>
      </c>
      <c r="S63" s="40"/>
      <c r="T63" s="42">
        <f t="shared" si="9"/>
        <v>0</v>
      </c>
    </row>
    <row r="64" spans="1:20" ht="15" x14ac:dyDescent="0.25">
      <c r="A64" s="20" t="s">
        <v>70</v>
      </c>
      <c r="B64" s="38">
        <f t="shared" si="2"/>
        <v>0</v>
      </c>
      <c r="C64" s="40"/>
      <c r="D64" s="38">
        <f t="shared" si="3"/>
        <v>0</v>
      </c>
      <c r="E64" s="35"/>
      <c r="F64" s="35"/>
      <c r="G64" s="36"/>
      <c r="H64" s="37"/>
      <c r="I64" s="36"/>
      <c r="J64" s="41">
        <f t="shared" si="4"/>
        <v>0</v>
      </c>
      <c r="K64" s="42">
        <f t="shared" si="5"/>
        <v>0</v>
      </c>
      <c r="L64" s="40"/>
      <c r="M64" s="42">
        <f t="shared" si="10"/>
        <v>0</v>
      </c>
      <c r="N64" s="42">
        <f t="shared" si="11"/>
        <v>0</v>
      </c>
      <c r="O64" s="40"/>
      <c r="P64" s="42">
        <f t="shared" si="6"/>
        <v>0</v>
      </c>
      <c r="Q64" s="42">
        <f t="shared" si="7"/>
        <v>0</v>
      </c>
      <c r="R64" s="42">
        <f t="shared" si="8"/>
        <v>0</v>
      </c>
      <c r="S64" s="40"/>
      <c r="T64" s="42">
        <f t="shared" si="9"/>
        <v>0</v>
      </c>
    </row>
    <row r="65" spans="1:20" ht="15" x14ac:dyDescent="0.25">
      <c r="A65" s="20" t="s">
        <v>71</v>
      </c>
      <c r="B65" s="38">
        <f t="shared" si="2"/>
        <v>0</v>
      </c>
      <c r="C65" s="40"/>
      <c r="D65" s="38">
        <f t="shared" si="3"/>
        <v>0</v>
      </c>
      <c r="E65" s="35"/>
      <c r="F65" s="35"/>
      <c r="G65" s="36"/>
      <c r="H65" s="37"/>
      <c r="I65" s="36"/>
      <c r="J65" s="41">
        <f t="shared" si="4"/>
        <v>0</v>
      </c>
      <c r="K65" s="42">
        <f t="shared" si="5"/>
        <v>0</v>
      </c>
      <c r="L65" s="40"/>
      <c r="M65" s="42">
        <f t="shared" si="10"/>
        <v>0</v>
      </c>
      <c r="N65" s="42">
        <f t="shared" si="11"/>
        <v>0</v>
      </c>
      <c r="O65" s="40"/>
      <c r="P65" s="42">
        <f t="shared" si="6"/>
        <v>0</v>
      </c>
      <c r="Q65" s="42">
        <f t="shared" si="7"/>
        <v>0</v>
      </c>
      <c r="R65" s="42">
        <f t="shared" si="8"/>
        <v>0</v>
      </c>
      <c r="S65" s="40"/>
      <c r="T65" s="42">
        <f t="shared" si="9"/>
        <v>0</v>
      </c>
    </row>
    <row r="66" spans="1:20" ht="15" x14ac:dyDescent="0.25">
      <c r="A66" s="20" t="s">
        <v>72</v>
      </c>
      <c r="B66" s="38">
        <f t="shared" si="2"/>
        <v>0</v>
      </c>
      <c r="C66" s="40"/>
      <c r="D66" s="38">
        <f t="shared" si="3"/>
        <v>0</v>
      </c>
      <c r="E66" s="35"/>
      <c r="F66" s="35"/>
      <c r="G66" s="36"/>
      <c r="H66" s="37"/>
      <c r="I66" s="36"/>
      <c r="J66" s="41">
        <f t="shared" si="4"/>
        <v>0</v>
      </c>
      <c r="K66" s="42">
        <f t="shared" si="5"/>
        <v>0</v>
      </c>
      <c r="L66" s="40"/>
      <c r="M66" s="42">
        <f t="shared" si="10"/>
        <v>0</v>
      </c>
      <c r="N66" s="42">
        <f t="shared" si="11"/>
        <v>0</v>
      </c>
      <c r="O66" s="40"/>
      <c r="P66" s="42">
        <f t="shared" si="6"/>
        <v>0</v>
      </c>
      <c r="Q66" s="42">
        <f t="shared" si="7"/>
        <v>0</v>
      </c>
      <c r="R66" s="42">
        <f t="shared" si="8"/>
        <v>0</v>
      </c>
      <c r="S66" s="40"/>
      <c r="T66" s="42">
        <f t="shared" si="9"/>
        <v>0</v>
      </c>
    </row>
    <row r="67" spans="1:20" ht="15" x14ac:dyDescent="0.25">
      <c r="A67" s="20" t="s">
        <v>73</v>
      </c>
      <c r="B67" s="38">
        <f t="shared" si="2"/>
        <v>0</v>
      </c>
      <c r="C67" s="40"/>
      <c r="D67" s="38">
        <f t="shared" si="3"/>
        <v>0</v>
      </c>
      <c r="E67" s="35"/>
      <c r="F67" s="35"/>
      <c r="G67" s="36"/>
      <c r="H67" s="37"/>
      <c r="I67" s="36"/>
      <c r="J67" s="41">
        <f t="shared" si="4"/>
        <v>0</v>
      </c>
      <c r="K67" s="42">
        <f t="shared" si="5"/>
        <v>0</v>
      </c>
      <c r="L67" s="40"/>
      <c r="M67" s="42">
        <f t="shared" si="10"/>
        <v>0</v>
      </c>
      <c r="N67" s="42">
        <f t="shared" si="11"/>
        <v>0</v>
      </c>
      <c r="O67" s="40"/>
      <c r="P67" s="42">
        <f t="shared" si="6"/>
        <v>0</v>
      </c>
      <c r="Q67" s="42">
        <f t="shared" si="7"/>
        <v>0</v>
      </c>
      <c r="R67" s="42">
        <f t="shared" si="8"/>
        <v>0</v>
      </c>
      <c r="S67" s="40"/>
      <c r="T67" s="42">
        <f t="shared" si="9"/>
        <v>0</v>
      </c>
    </row>
    <row r="68" spans="1:20" ht="15" x14ac:dyDescent="0.25">
      <c r="A68" s="20" t="s">
        <v>74</v>
      </c>
      <c r="B68" s="38">
        <f t="shared" si="2"/>
        <v>0</v>
      </c>
      <c r="C68" s="40"/>
      <c r="D68" s="38">
        <f t="shared" si="3"/>
        <v>0</v>
      </c>
      <c r="E68" s="35"/>
      <c r="F68" s="35"/>
      <c r="G68" s="36"/>
      <c r="H68" s="37"/>
      <c r="I68" s="36"/>
      <c r="J68" s="41">
        <f t="shared" si="4"/>
        <v>0</v>
      </c>
      <c r="K68" s="42">
        <f t="shared" si="5"/>
        <v>0</v>
      </c>
      <c r="L68" s="40"/>
      <c r="M68" s="42">
        <f t="shared" si="10"/>
        <v>0</v>
      </c>
      <c r="N68" s="42">
        <f t="shared" si="11"/>
        <v>0</v>
      </c>
      <c r="O68" s="40"/>
      <c r="P68" s="42">
        <f t="shared" si="6"/>
        <v>0</v>
      </c>
      <c r="Q68" s="42">
        <f t="shared" si="7"/>
        <v>0</v>
      </c>
      <c r="R68" s="42">
        <f t="shared" si="8"/>
        <v>0</v>
      </c>
      <c r="S68" s="40"/>
      <c r="T68" s="42">
        <f t="shared" si="9"/>
        <v>0</v>
      </c>
    </row>
    <row r="69" spans="1:20" ht="15" x14ac:dyDescent="0.25">
      <c r="A69" s="20" t="s">
        <v>75</v>
      </c>
      <c r="B69" s="38">
        <f t="shared" si="2"/>
        <v>0</v>
      </c>
      <c r="C69" s="40"/>
      <c r="D69" s="38">
        <f t="shared" si="3"/>
        <v>0</v>
      </c>
      <c r="E69" s="35"/>
      <c r="F69" s="35"/>
      <c r="G69" s="36"/>
      <c r="H69" s="37"/>
      <c r="I69" s="36"/>
      <c r="J69" s="41">
        <f t="shared" si="4"/>
        <v>0</v>
      </c>
      <c r="K69" s="42">
        <f t="shared" si="5"/>
        <v>0</v>
      </c>
      <c r="L69" s="40"/>
      <c r="M69" s="42">
        <f t="shared" si="10"/>
        <v>0</v>
      </c>
      <c r="N69" s="42">
        <f t="shared" si="11"/>
        <v>0</v>
      </c>
      <c r="O69" s="40"/>
      <c r="P69" s="42">
        <f t="shared" si="6"/>
        <v>0</v>
      </c>
      <c r="Q69" s="42">
        <f t="shared" si="7"/>
        <v>0</v>
      </c>
      <c r="R69" s="42">
        <f t="shared" si="8"/>
        <v>0</v>
      </c>
      <c r="S69" s="40"/>
      <c r="T69" s="42">
        <f t="shared" si="9"/>
        <v>0</v>
      </c>
    </row>
    <row r="70" spans="1:20" ht="15" x14ac:dyDescent="0.25">
      <c r="A70" s="20" t="s">
        <v>76</v>
      </c>
      <c r="B70" s="38">
        <f t="shared" si="2"/>
        <v>0</v>
      </c>
      <c r="C70" s="40"/>
      <c r="D70" s="38">
        <f t="shared" si="3"/>
        <v>0</v>
      </c>
      <c r="E70" s="35"/>
      <c r="F70" s="35"/>
      <c r="G70" s="36"/>
      <c r="H70" s="37"/>
      <c r="I70" s="36"/>
      <c r="J70" s="41">
        <f t="shared" si="4"/>
        <v>0</v>
      </c>
      <c r="K70" s="42">
        <f t="shared" si="5"/>
        <v>0</v>
      </c>
      <c r="L70" s="40"/>
      <c r="M70" s="42">
        <f t="shared" si="10"/>
        <v>0</v>
      </c>
      <c r="N70" s="42">
        <f t="shared" si="11"/>
        <v>0</v>
      </c>
      <c r="O70" s="40"/>
      <c r="P70" s="42">
        <f t="shared" si="6"/>
        <v>0</v>
      </c>
      <c r="Q70" s="42">
        <f t="shared" si="7"/>
        <v>0</v>
      </c>
      <c r="R70" s="42">
        <f t="shared" si="8"/>
        <v>0</v>
      </c>
      <c r="S70" s="40"/>
      <c r="T70" s="42">
        <f t="shared" si="9"/>
        <v>0</v>
      </c>
    </row>
  </sheetData>
  <sheetProtection algorithmName="SHA-512" hashValue="JiZ6/pvxseHiIMV49ow3XxLgxZOrd1ZyaCKIfh/N7SODmGbmvm9hiUGSMf+L0ajOetx/7aWHp9IsN+YmZRSmmg==" saltValue="fjtc5nX51Xls++2YM0lqmw==" spinCount="100000" sheet="1" objects="1" scenarios="1"/>
  <mergeCells count="4">
    <mergeCell ref="A1:H1"/>
    <mergeCell ref="J1:T1"/>
    <mergeCell ref="M2:N2"/>
    <mergeCell ref="D2:F2"/>
  </mergeCells>
  <conditionalFormatting sqref="R5:R70">
    <cfRule type="cellIs" dxfId="6" priority="8" operator="equal">
      <formula>0</formula>
    </cfRule>
  </conditionalFormatting>
  <conditionalFormatting sqref="T5:T70">
    <cfRule type="cellIs" dxfId="5" priority="4" operator="equal">
      <formula>0</formula>
    </cfRule>
  </conditionalFormatting>
  <conditionalFormatting sqref="T4:T1048576">
    <cfRule type="expression" dxfId="4" priority="2">
      <formula>Q4&gt;0</formula>
    </cfRule>
    <cfRule type="expression" dxfId="3" priority="3">
      <formula>P4&gt;0</formula>
    </cfRule>
    <cfRule type="expression" priority="5">
      <formula>ISBLANK</formula>
    </cfRule>
  </conditionalFormatting>
  <conditionalFormatting sqref="B3 B5:B70">
    <cfRule type="cellIs" dxfId="2" priority="1" operator="lessThan">
      <formula>0</formula>
    </cfRule>
  </conditionalFormatting>
  <conditionalFormatting sqref="R4:R70">
    <cfRule type="expression" dxfId="1" priority="6">
      <formula>Q4&gt;0</formula>
    </cfRule>
    <cfRule type="expression" dxfId="0" priority="7">
      <formula>P4&gt;0</formula>
    </cfRule>
    <cfRule type="expression" priority="9">
      <formula>ISBLANK</formula>
    </cfRule>
  </conditionalFormatting>
  <dataValidations count="4">
    <dataValidation type="custom" allowBlank="1" showInputMessage="1" showErrorMessage="1" errorTitle="Enter numbers only" error="Enter numbers only" promptTitle="Savings balance" prompt="Input yearly savings end balance" sqref="H5:H70" xr:uid="{5B07E60E-2A02-4188-8669-A21B2139E2BA}">
      <formula1>ISNUMBER(H5)</formula1>
    </dataValidation>
    <dataValidation type="decimal" operator="greaterThan" allowBlank="1" showInputMessage="1" showErrorMessage="1" errorTitle="Enter a number greater than zero" error="Enter a number greater than zero" promptTitle="Input Mortgage beginning balance" prompt="Input the mortgage beginning balance, or your current balance for existing mortgages" sqref="B3" xr:uid="{8F928098-41B7-46B1-A239-96E12D6A871D}">
      <formula1>0</formula1>
    </dataValidation>
    <dataValidation type="custom" allowBlank="1" showErrorMessage="1" errorTitle="Enter numbers only" error="Enter numbers only" promptTitle="Yearly Mortgage Payments" prompt="Input yearly mortgage payments lump sum amount. Principal/interest is not differentiated here." sqref="D1:F1048576" xr:uid="{234EABD5-1854-4810-B516-E297D9BC69C4}">
      <formula1>ISNUMBER(D1)</formula1>
    </dataValidation>
    <dataValidation type="decimal" operator="greaterThan" allowBlank="1" showInputMessage="1" showErrorMessage="1" errorTitle="Enter a number greater than zero" error="Enter a number greater than zero" promptTitle="Input current savings balance" prompt="Input current savings balance" sqref="H3" xr:uid="{A66E3B58-FF15-4C22-AB82-A7E940F7EDB6}">
      <formula1>0</formula1>
    </dataValidation>
  </dataValidations>
  <pageMargins left="0.25" right="0.25" top="0.75" bottom="0.75" header="0.3" footer="0.3"/>
  <pageSetup scale="84" fitToHeight="0" orientation="landscape" horizontalDpi="1200" verticalDpi="1200" r:id="rId1"/>
  <headerFooter>
    <oddHeader>&amp;C&amp;28Accumulated Savings (Positive Changes Only)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 Mahdi Rizvi</dc:creator>
  <cp:lastModifiedBy>Mahdi Rizvi</cp:lastModifiedBy>
  <cp:lastPrinted>2019-05-03T21:23:19Z</cp:lastPrinted>
  <dcterms:created xsi:type="dcterms:W3CDTF">2019-05-03T16:34:16Z</dcterms:created>
  <dcterms:modified xsi:type="dcterms:W3CDTF">2022-01-14T16:28:28Z</dcterms:modified>
</cp:coreProperties>
</file>